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\OneDrive\Pulpit\Nielestno praca\zapytanie ofertowe chemia\"/>
    </mc:Choice>
  </mc:AlternateContent>
  <xr:revisionPtr revIDLastSave="0" documentId="13_ncr:1_{35174582-FC06-435C-863D-03513FE34E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pytanie ofertowe chemia zał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112" i="2" l="1"/>
  <c r="H113" i="2"/>
  <c r="F111" i="2"/>
  <c r="F112" i="2"/>
  <c r="F113" i="2"/>
  <c r="H111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7" i="2"/>
  <c r="F114" i="2" s="1"/>
  <c r="H114" i="2" l="1"/>
</calcChain>
</file>

<file path=xl/sharedStrings.xml><?xml version="1.0" encoding="utf-8"?>
<sst xmlns="http://schemas.openxmlformats.org/spreadsheetml/2006/main" count="344" uniqueCount="242">
  <si>
    <t>Ilość</t>
  </si>
  <si>
    <t>ACE - wybielacz do białego 1L.</t>
  </si>
  <si>
    <t>AJAX -płyn do mycia posadzek uniwersalny, mix zapachów 5L.</t>
  </si>
  <si>
    <t>APART – żel pod prysznic dla mężczyzn</t>
  </si>
  <si>
    <t>Maszynki do golenia jednorazowe 3 ostrzowe Gillett</t>
  </si>
  <si>
    <t>BIAŁY JELEŃ – mydło toaletowe w kostce 150g.</t>
  </si>
  <si>
    <t>BOOSTER - płyn do prania 1L.</t>
  </si>
  <si>
    <t>BOXER – płyn po goleniu 100 ML.</t>
  </si>
  <si>
    <t>Chusteczki higieniczne – po 10 szt. w paczce.</t>
  </si>
  <si>
    <t>CIF – mleczko czyszczące 700ML.</t>
  </si>
  <si>
    <t>CLEANLUX – środek do zmywania 500ML.</t>
  </si>
  <si>
    <t>CLIN – wkłady – płyn do mycia okien z alk. 500ML.</t>
  </si>
  <si>
    <t>CLIN – płyn do mycia okien z rozpylaczem, z alkoholem 500ML.</t>
  </si>
  <si>
    <t>COLGATE – pasta do zębów 100ML.</t>
  </si>
  <si>
    <t>Czyścik do teflonu złoto / srebro.</t>
  </si>
  <si>
    <t>GASTRO  SEPT PLUS-600ML   skoncentrowany preparat dezynfekcyjno-myjący na bazie czwartorzędowych zw. amoniowych o działaniu grzybobójczym i bakteriobójczym</t>
  </si>
  <si>
    <t>DIX – odkamieniacz płyn kamień i rdza 500ML.</t>
  </si>
  <si>
    <t>DIX – żel do udrażniania rur 1l.</t>
  </si>
  <si>
    <t>DOMESTOS – płyn WC żel 750ML.</t>
  </si>
  <si>
    <t>Druciak metalowy A3.</t>
  </si>
  <si>
    <t>Druciak spiralny maxi</t>
  </si>
  <si>
    <t>EXTREME – dezodorant męski 150ML.</t>
  </si>
  <si>
    <t>FAMILIJNY – szampon do włosów  niebieski 500ML.</t>
  </si>
  <si>
    <t>FLOOR – płyn do prania dywanów w maszynach piorących 500ML.</t>
  </si>
  <si>
    <t>Folia aluminiowa 10 MB.</t>
  </si>
  <si>
    <t>Folia spożywcza 250/30cm.</t>
  </si>
  <si>
    <t>FRESH ROOM –odświeżacz powietrza w aerozolu 300ml</t>
  </si>
  <si>
    <t xml:space="preserve">Gąbka do naczyń A5 </t>
  </si>
  <si>
    <t>Gąbka kąpielowa duża</t>
  </si>
  <si>
    <t>VANISCH - wybielacz do kolorów 1L.</t>
  </si>
  <si>
    <t>GRACJA -krem do rąk z odżywką, zapachowy 100ML.</t>
  </si>
  <si>
    <t>Grzebień mały – męski</t>
  </si>
  <si>
    <t>Kij drewniany do miotły 1,20 m.</t>
  </si>
  <si>
    <t>Kostka do WC w plast. koszyczku, mix zapachów, 35g.</t>
  </si>
  <si>
    <t>VANISCH – wybielacz do białego 1L.</t>
  </si>
  <si>
    <t>KRET – granulki 400g.</t>
  </si>
  <si>
    <t>LUDWIK – płyn do naczyń 5L.</t>
  </si>
  <si>
    <t>ŁUGA – krochmal 750ML.</t>
  </si>
  <si>
    <t>Wykałaczki drewniane – luz a 1.000 szt.</t>
  </si>
  <si>
    <t>Mazaki do pasty do obuwia plastikowe.</t>
  </si>
  <si>
    <t>MEGLIO - środek do czyszczenia pow. ze stali szlachetnej typu 5L.</t>
  </si>
  <si>
    <t>Worki na śmieci 60L/50 czarne mocne LDpe</t>
  </si>
  <si>
    <t>Mydło w płynie- atest PZH 5-litrowe antybakteryjne, dopuszczone przez Sanepid,</t>
  </si>
  <si>
    <t>NIVEA – krem do twarzy 50g.</t>
  </si>
  <si>
    <t>Obrus papierowy 100/40 cm.</t>
  </si>
  <si>
    <t>Papier do pieczenia w rolce szer. 38 cm., dł.50mb</t>
  </si>
  <si>
    <t>Płyn do paneli 5l floor</t>
  </si>
  <si>
    <t>Pasta do obuwia w puszce : czarna, brązowa, bezbarwna.</t>
  </si>
  <si>
    <t>Patyczki drewniane do szaszłyków a 200/20cm.</t>
  </si>
  <si>
    <t>Pędzel do golenia Beaty Line</t>
  </si>
  <si>
    <t>PUMEX – biały w kostce.</t>
  </si>
  <si>
    <t>Reklamówka – zrywka 25/45</t>
  </si>
  <si>
    <t>Worki na śmieci 120L/25 szt. czarne mocne LDPE</t>
  </si>
  <si>
    <t>Ręcznik listkowy składany Z-Z ZIELONY , karton 4000listków</t>
  </si>
  <si>
    <t>Ręcznik papierowy kuchenny 2 szt. w op. -dwustronny 48 listków</t>
  </si>
  <si>
    <t>Rękaw do pieczenia 3m.</t>
  </si>
  <si>
    <t>Rękawice domowe z naturalnego lateksu.-grube</t>
  </si>
  <si>
    <t>Rękawice nitrylex pe protect jednorazowe rozm. S,M, L, XL-niebieskie 100szt</t>
  </si>
  <si>
    <t>Rękawice ochronne dzianina szara z czarną grubą gumą – kat. 1 sym.415</t>
  </si>
  <si>
    <t>PALMOLIVE  – szampon przeciwłupieżowy 350ML.</t>
  </si>
  <si>
    <t>Serwetki Gastronomiczne A400 białe</t>
  </si>
  <si>
    <t>Serwetki Gastronomiczne 2-warstwowe składane A250 kolor./ BIAŁE</t>
  </si>
  <si>
    <t>SIDOLUX -środek do ochrony drewna. 750ML.</t>
  </si>
  <si>
    <t>SIDOLUX – Środek do ochrony glazury 750ML.</t>
  </si>
  <si>
    <t>SIDOLUX – środek do ochrony i nabłyszczania pow. PCV, linoleum itp. 1L</t>
  </si>
  <si>
    <t>SIDOLUX – środek do ochrony i nabłyszczania laminowanych paneli podłogowych 750ML.</t>
  </si>
  <si>
    <t>Soda kaustyczna 1kg.</t>
  </si>
  <si>
    <t>SOFT CLASSIC – mydło toaletowe w kostce, mix rodzajów 100g</t>
  </si>
  <si>
    <t>Szczoteczka do rąk dwustronna PCV.- Z RĄCZKĄ</t>
  </si>
  <si>
    <t>Szczoteczki do zębów dla dorosłych.</t>
  </si>
  <si>
    <t>Szczotka z włosiem na długim kiju do zamiatania kostki brukowej.-SORGO</t>
  </si>
  <si>
    <t>Szczotka do zamiatania z kijem dł. 30cm. Z miękkiego włosia.- w komplecie</t>
  </si>
  <si>
    <t>Miotełka do kurzu</t>
  </si>
  <si>
    <t>Szczotka z tworzywa do kurzu - kurzawka</t>
  </si>
  <si>
    <t>Szczotka do WC z pojemnikiem na płyn dezyn.</t>
  </si>
  <si>
    <t>Szczotka do WC bez pojemnika</t>
  </si>
  <si>
    <t>Szczotka do szorowania z uchwytem ręcznym z tworzywa 20 cm.</t>
  </si>
  <si>
    <t>Szczotka ryżowa z kijem do szorowania.</t>
  </si>
  <si>
    <t>Szufelka + zmiotka komplet- dł. całkowita 22 cm .</t>
  </si>
  <si>
    <t>SUMA D7.1– środek do polerowania i konserwacji pow. nierdzewnych ze świadectwem jakości zdrowotnej 750ML.</t>
  </si>
  <si>
    <t>Ścierka do podłogi biała, bawełniana 60x80.</t>
  </si>
  <si>
    <t>Świeca stożek kolor</t>
  </si>
  <si>
    <t>Tacka tekturowa A500.</t>
  </si>
  <si>
    <t>Woreczki z suwakiem 3l 10szt</t>
  </si>
  <si>
    <t>TYTAN -płyn do czyszczenia armatury sanitarnej  700ML.</t>
  </si>
  <si>
    <t>Worki na śmieci 35L/50 czarne mocne LDPE</t>
  </si>
  <si>
    <t>Nóż plastikowy A100.</t>
  </si>
  <si>
    <t>Widelec plastikowy A100</t>
  </si>
  <si>
    <t>Talerz plastikowy – płytki A100.</t>
  </si>
  <si>
    <t>Szufelka plastikowa z gumową listwą.</t>
  </si>
  <si>
    <t>Miska plastikowa o śr. 50cm. V = 10L.</t>
  </si>
  <si>
    <t>Kubek plastikowy A100 na zimne napoje  200ML.</t>
  </si>
  <si>
    <t>Kubek plastikowy A100 na gorące napoje 200ML.</t>
  </si>
  <si>
    <t>Flaczarka plastikowa A100  500ML.</t>
  </si>
  <si>
    <t>Lp.</t>
  </si>
  <si>
    <t>Rodzaj asortymentu</t>
  </si>
  <si>
    <t>Cena netto</t>
  </si>
  <si>
    <t>Wartość netto</t>
  </si>
  <si>
    <t>Cena brutto</t>
  </si>
  <si>
    <t>Wartość brutto</t>
  </si>
  <si>
    <t>VAT %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</si>
  <si>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</si>
  <si>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</si>
  <si>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</si>
  <si>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</si>
  <si>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</si>
  <si>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</si>
  <si>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</si>
  <si>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</si>
  <si>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</si>
  <si>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</si>
  <si>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</si>
  <si>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</si>
  <si>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</si>
  <si>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</si>
  <si>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</si>
  <si>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</si>
  <si>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</si>
  <si>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</si>
  <si>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</si>
  <si>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</si>
  <si>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</si>
  <si>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</si>
  <si>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</si>
  <si>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</si>
  <si>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</si>
  <si>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</si>
  <si>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op.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</si>
  <si>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</si>
  <si>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</si>
  <si>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</si>
  <si>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</si>
  <si>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</si>
  <si>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</si>
  <si>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</si>
  <si>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</si>
  <si>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</si>
  <si>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</si>
  <si>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</si>
  <si>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</si>
  <si>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</si>
  <si>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</si>
  <si>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</si>
  <si>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</si>
  <si>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</si>
  <si>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</si>
  <si>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</si>
  <si>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</si>
  <si>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</si>
  <si>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</si>
  <si>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</si>
  <si>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</si>
  <si>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</si>
  <si>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</si>
  <si>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</si>
  <si>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</si>
  <si>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</si>
  <si>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</si>
  <si>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</si>
  <si>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</si>
  <si>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Szt</t>
  </si>
  <si>
    <t>58.</t>
  </si>
  <si>
    <t>59.</t>
  </si>
  <si>
    <t>60.</t>
  </si>
  <si>
    <t>61.</t>
  </si>
  <si>
    <t>62.</t>
  </si>
  <si>
    <t>63.</t>
  </si>
  <si>
    <t>64.</t>
  </si>
  <si>
    <t>4000 szt</t>
  </si>
  <si>
    <t>65.</t>
  </si>
  <si>
    <t>66.</t>
  </si>
  <si>
    <t>67.</t>
  </si>
  <si>
    <t>68.</t>
  </si>
  <si>
    <t>op</t>
  </si>
  <si>
    <t>69.</t>
  </si>
  <si>
    <t>pary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</si>
  <si>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</si>
  <si>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</si>
  <si>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</si>
  <si>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</si>
  <si>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</si>
  <si>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</si>
  <si>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</si>
  <si>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</si>
  <si>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</si>
  <si>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</si>
  <si>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</si>
  <si>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</si>
  <si>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</si>
  <si>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</si>
  <si>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</si>
  <si>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</si>
  <si>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</si>
  <si>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</si>
  <si>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</si>
  <si>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</si>
  <si>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</si>
  <si>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</si>
  <si>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</si>
  <si>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</si>
  <si>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</si>
  <si>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</si>
  <si>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</si>
  <si>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</si>
  <si>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</si>
  <si>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</si>
  <si>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</si>
  <si>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</si>
  <si>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</si>
  <si>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</si>
  <si>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</si>
  <si>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</si>
  <si>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J.m.</t>
  </si>
  <si>
    <t>Płyn do płukania tkanin 4L.</t>
  </si>
  <si>
    <t>Proszek do prania firan 400g.</t>
  </si>
  <si>
    <t xml:space="preserve"> Płyn do czyszczenia mebli w aerozolu p/kurzowe TAK-300ML.</t>
  </si>
  <si>
    <t>Krem do golenia 65ML.</t>
  </si>
  <si>
    <t>Pianka do golenia 200ML.</t>
  </si>
  <si>
    <t>Płyn do ręcznego prania dywanów 500ML.</t>
  </si>
  <si>
    <t xml:space="preserve">suma </t>
  </si>
  <si>
    <t>Załącznik nr 2</t>
  </si>
  <si>
    <t>Łączna wartość netto</t>
  </si>
  <si>
    <t>Łączna wartość brutto :</t>
  </si>
  <si>
    <t>….................................PLN  słownie (…......................................................................)</t>
  </si>
  <si>
    <t>Vizir- proszek do prania kolor/biel  6,5kg.</t>
  </si>
  <si>
    <t>Worki śniadaniowe 2l 100 szt</t>
  </si>
  <si>
    <t>106.</t>
  </si>
  <si>
    <t>107.</t>
  </si>
  <si>
    <t>Cilit Bang do łazienek</t>
  </si>
  <si>
    <t>Papier toaletowy biały Regina</t>
  </si>
  <si>
    <t>Wiadra plastikowe z uchwytem 12l. okrągłe lub prostokątne(gruby plastik)</t>
  </si>
  <si>
    <t>Mleczko Cif 750 ml</t>
  </si>
  <si>
    <t>Ścierka z mikrofibry 40x40 lub większa</t>
  </si>
  <si>
    <t>ZP/ZO/01/2021</t>
  </si>
  <si>
    <t>Chusteczki jednorazowe nasączone do mebli</t>
  </si>
  <si>
    <t>..............................., dnia ......................r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</si>
  <si>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</si>
  <si>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</si>
  <si>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</si>
  <si>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</si>
  <si>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Formularz cenowy</t>
  </si>
  <si>
    <t>data…........................................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</si>
</sst>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 applyAlignment="1">
      <alignment wrapText="1"/>
    </xf>
    <xf numFmtId="2" fontId="3" fillId="0" borderId="0" xfId="0" applyNumberFormat="1" applyFont="1"/>
    <xf numFmtId="9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9" fontId="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14" fontId="6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3" xfId="0" applyFont="1" applyBorder="1"/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3" xfId="0" applyFont="1" applyFill="1" applyBorder="1"/>
    <xf numFmtId="0" fontId="3" fillId="0" borderId="0" xfId="0" applyFont="1" applyFill="1"/>
    <xf numFmtId="0" fontId="3" fillId="0" borderId="17" xfId="0" applyFont="1" applyBorder="1" applyAlignment="1">
      <alignment wrapText="1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18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D37B-FEEF-4325-9C51-D29BB606F8D3}">
  <dimension ref="A1:K124"/>
  <sheetViews>
    <sheetView tabSelected="1" workbookViewId="0">
      <selection activeCell="P11" sqref="P11"/>
    </sheetView>
  </sheetViews>
  <sheetFormatPr defaultRowHeight="12.75"/>
  <cols>
    <col min="1" max="1" width="4.375" style="1" bestFit="1" customWidth="1"/>
    <col min="2" max="2" width="30" style="2" customWidth="1"/>
    <col min="3" max="3" width="5.5" style="3" customWidth="1"/>
    <col min="4" max="4" width="4.875" style="3" bestFit="1" customWidth="1"/>
    <col min="5" max="5" width="11.875" style="5" customWidth="1"/>
    <col min="6" max="6" width="14.375" style="5" customWidth="1"/>
    <col min="7" max="7" width="10.375" style="5" bestFit="1" customWidth="1"/>
    <col min="8" max="8" width="14.75" style="5" customWidth="1"/>
    <col min="9" max="9" width="9.625" style="3" customWidth="1"/>
    <col min="10" max="16384" width="9" style="3"/>
  </cols>
  <sheetData>
    <row r="1" spans="1:9" s="14" customFormat="1">
      <c r="A1" s="1"/>
      <c r="B1" s="13"/>
      <c r="E1" s="15"/>
      <c r="F1" s="15"/>
      <c r="G1" s="15"/>
      <c r="H1" s="15"/>
    </row>
    <row r="2" spans="1:9" s="14" customFormat="1">
      <c r="A2" s="1"/>
      <c r="B2" s="16" t="s">
        <v>233</v>
      </c>
      <c r="E2" s="15"/>
      <c r="F2" s="15"/>
      <c r="G2" s="17" t="s">
        <v>241</v>
      </c>
      <c r="H2" s="18"/>
    </row>
    <row r="3" spans="1:9" s="14" customFormat="1">
      <c r="A3" s="1"/>
      <c r="B3" s="13"/>
      <c r="D3" s="19" t="s">
        <v>240</v>
      </c>
      <c r="E3" s="19"/>
      <c r="F3" s="19"/>
      <c r="G3" s="15"/>
      <c r="H3" s="15"/>
    </row>
    <row r="4" spans="1:9">
      <c r="H4" s="20" t="s">
        <v>220</v>
      </c>
    </row>
    <row r="5" spans="1:9" ht="13.5" thickBot="1"/>
    <row r="6" spans="1:9" s="1" customFormat="1" ht="13.5" thickBot="1">
      <c r="A6" s="21" t="s">
        <v>94</v>
      </c>
      <c r="B6" s="22" t="s">
        <v>95</v>
      </c>
      <c r="C6" s="23" t="s">
        <v>212</v>
      </c>
      <c r="D6" s="23" t="s">
        <v>0</v>
      </c>
      <c r="E6" s="24" t="s">
        <v>96</v>
      </c>
      <c r="F6" s="24" t="s">
        <v>97</v>
      </c>
      <c r="G6" s="24" t="s">
        <v>98</v>
      </c>
      <c r="H6" s="24" t="s">
        <v>99</v>
      </c>
      <c r="I6" s="25" t="s">
        <v>100</v>
      </c>
    </row>
    <row r="7" spans="1:9">
      <c r="A7" s="26" t="s">
        <v>101</v>
      </c>
      <c r="B7" s="27" t="s">
        <v>1</v>
      </c>
      <c r="C7" s="28" t="s">
        <v>102</v>
      </c>
      <c r="D7" s="28">
        <v>130</v>
      </c>
      <c r="E7" s="29"/>
      <c r="F7" s="29">
        <f>E7*D7</f>
        <v>0</v>
      </c>
      <c r="G7" s="29"/>
      <c r="H7" s="29">
        <f>G7*D7</f>
        <v>0</v>
      </c>
      <c r="I7" s="30"/>
    </row>
    <row r="8" spans="1:9" ht="25.5">
      <c r="A8" s="26" t="s">
        <v>103</v>
      </c>
      <c r="B8" s="27" t="s">
        <v>2</v>
      </c>
      <c r="C8" s="28" t="s">
        <v>102</v>
      </c>
      <c r="D8" s="28">
        <v>70</v>
      </c>
      <c r="E8" s="29"/>
      <c r="F8" s="29">
        <f t="shared" ref="F8:F60" si="0">E8*D8</f>
        <v>0</v>
      </c>
      <c r="G8" s="29"/>
      <c r="H8" s="29">
        <f t="shared" ref="H8:H71" si="1">G8*D8</f>
        <v>0</v>
      </c>
      <c r="I8" s="30"/>
    </row>
    <row r="9" spans="1:9" ht="25.5">
      <c r="A9" s="26" t="s">
        <v>104</v>
      </c>
      <c r="B9" s="27" t="s">
        <v>3</v>
      </c>
      <c r="C9" s="28" t="s">
        <v>102</v>
      </c>
      <c r="D9" s="28">
        <v>280</v>
      </c>
      <c r="E9" s="29"/>
      <c r="F9" s="29">
        <f t="shared" si="0"/>
        <v>0</v>
      </c>
      <c r="G9" s="29"/>
      <c r="H9" s="29">
        <f t="shared" si="1"/>
        <v>0</v>
      </c>
      <c r="I9" s="30"/>
    </row>
    <row r="10" spans="1:9" ht="25.5">
      <c r="A10" s="26" t="s">
        <v>105</v>
      </c>
      <c r="B10" s="27" t="s">
        <v>4</v>
      </c>
      <c r="C10" s="28" t="s">
        <v>102</v>
      </c>
      <c r="D10" s="28">
        <v>5000</v>
      </c>
      <c r="E10" s="29"/>
      <c r="F10" s="29">
        <f t="shared" si="0"/>
        <v>0</v>
      </c>
      <c r="G10" s="29"/>
      <c r="H10" s="29">
        <f t="shared" si="1"/>
        <v>0</v>
      </c>
      <c r="I10" s="30"/>
    </row>
    <row r="11" spans="1:9" ht="25.5">
      <c r="A11" s="26" t="s">
        <v>106</v>
      </c>
      <c r="B11" s="27" t="s">
        <v>5</v>
      </c>
      <c r="C11" s="28" t="s">
        <v>102</v>
      </c>
      <c r="D11" s="28">
        <v>10</v>
      </c>
      <c r="E11" s="29"/>
      <c r="F11" s="29">
        <f t="shared" si="0"/>
        <v>0</v>
      </c>
      <c r="G11" s="29"/>
      <c r="H11" s="29">
        <f t="shared" si="1"/>
        <v>0</v>
      </c>
      <c r="I11" s="30"/>
    </row>
    <row r="12" spans="1:9" s="35" customFormat="1" ht="25.5">
      <c r="A12" s="26" t="s">
        <v>107</v>
      </c>
      <c r="B12" s="31" t="s">
        <v>224</v>
      </c>
      <c r="C12" s="32" t="s">
        <v>102</v>
      </c>
      <c r="D12" s="32">
        <v>70</v>
      </c>
      <c r="E12" s="33"/>
      <c r="F12" s="33">
        <f t="shared" si="0"/>
        <v>0</v>
      </c>
      <c r="G12" s="33"/>
      <c r="H12" s="33">
        <f t="shared" si="1"/>
        <v>0</v>
      </c>
      <c r="I12" s="34"/>
    </row>
    <row r="13" spans="1:9">
      <c r="A13" s="26" t="s">
        <v>108</v>
      </c>
      <c r="B13" s="27" t="s">
        <v>6</v>
      </c>
      <c r="C13" s="28" t="s">
        <v>102</v>
      </c>
      <c r="D13" s="28">
        <v>160</v>
      </c>
      <c r="E13" s="29"/>
      <c r="F13" s="29">
        <f t="shared" si="0"/>
        <v>0</v>
      </c>
      <c r="G13" s="29"/>
      <c r="H13" s="29">
        <f t="shared" si="1"/>
        <v>0</v>
      </c>
      <c r="I13" s="30"/>
    </row>
    <row r="14" spans="1:9">
      <c r="A14" s="26" t="s">
        <v>109</v>
      </c>
      <c r="B14" s="27" t="s">
        <v>7</v>
      </c>
      <c r="C14" s="28" t="s">
        <v>102</v>
      </c>
      <c r="D14" s="28">
        <v>80</v>
      </c>
      <c r="E14" s="29"/>
      <c r="F14" s="29">
        <f t="shared" si="0"/>
        <v>0</v>
      </c>
      <c r="G14" s="29"/>
      <c r="H14" s="29">
        <f t="shared" si="1"/>
        <v>0</v>
      </c>
      <c r="I14" s="30"/>
    </row>
    <row r="15" spans="1:9" ht="25.5">
      <c r="A15" s="26" t="s">
        <v>110</v>
      </c>
      <c r="B15" s="27" t="s">
        <v>8</v>
      </c>
      <c r="C15" s="28" t="s">
        <v>102</v>
      </c>
      <c r="D15" s="28">
        <v>75</v>
      </c>
      <c r="E15" s="29"/>
      <c r="F15" s="29">
        <f t="shared" si="0"/>
        <v>0</v>
      </c>
      <c r="G15" s="29"/>
      <c r="H15" s="29">
        <f t="shared" si="1"/>
        <v>0</v>
      </c>
      <c r="I15" s="30"/>
    </row>
    <row r="16" spans="1:9">
      <c r="A16" s="26" t="s">
        <v>111</v>
      </c>
      <c r="B16" s="27" t="s">
        <v>9</v>
      </c>
      <c r="C16" s="28" t="s">
        <v>102</v>
      </c>
      <c r="D16" s="28">
        <v>200</v>
      </c>
      <c r="E16" s="29"/>
      <c r="F16" s="29">
        <f t="shared" si="0"/>
        <v>0</v>
      </c>
      <c r="G16" s="29"/>
      <c r="H16" s="29">
        <f t="shared" si="1"/>
        <v>0</v>
      </c>
      <c r="I16" s="30"/>
    </row>
    <row r="17" spans="1:9" ht="25.5">
      <c r="A17" s="26" t="s">
        <v>112</v>
      </c>
      <c r="B17" s="27" t="s">
        <v>10</v>
      </c>
      <c r="C17" s="28" t="s">
        <v>102</v>
      </c>
      <c r="D17" s="28">
        <v>390</v>
      </c>
      <c r="E17" s="29"/>
      <c r="F17" s="29">
        <f t="shared" si="0"/>
        <v>0</v>
      </c>
      <c r="G17" s="29"/>
      <c r="H17" s="29">
        <f t="shared" si="1"/>
        <v>0</v>
      </c>
      <c r="I17" s="30"/>
    </row>
    <row r="18" spans="1:9" ht="25.5">
      <c r="A18" s="26" t="s">
        <v>113</v>
      </c>
      <c r="B18" s="27" t="s">
        <v>11</v>
      </c>
      <c r="C18" s="28" t="s">
        <v>102</v>
      </c>
      <c r="D18" s="28">
        <v>20</v>
      </c>
      <c r="E18" s="29"/>
      <c r="F18" s="29">
        <f t="shared" si="0"/>
        <v>0</v>
      </c>
      <c r="G18" s="29"/>
      <c r="H18" s="29">
        <f t="shared" si="1"/>
        <v>0</v>
      </c>
      <c r="I18" s="30"/>
    </row>
    <row r="19" spans="1:9" ht="25.5">
      <c r="A19" s="26" t="s">
        <v>114</v>
      </c>
      <c r="B19" s="27" t="s">
        <v>12</v>
      </c>
      <c r="C19" s="28" t="s">
        <v>102</v>
      </c>
      <c r="D19" s="28">
        <v>160</v>
      </c>
      <c r="E19" s="29"/>
      <c r="F19" s="29">
        <f t="shared" si="0"/>
        <v>0</v>
      </c>
      <c r="G19" s="29"/>
      <c r="H19" s="29">
        <f t="shared" si="1"/>
        <v>0</v>
      </c>
      <c r="I19" s="30"/>
    </row>
    <row r="20" spans="1:9">
      <c r="A20" s="26" t="s">
        <v>115</v>
      </c>
      <c r="B20" s="27" t="s">
        <v>13</v>
      </c>
      <c r="C20" s="28" t="s">
        <v>102</v>
      </c>
      <c r="D20" s="28">
        <v>160</v>
      </c>
      <c r="E20" s="29"/>
      <c r="F20" s="29">
        <f t="shared" si="0"/>
        <v>0</v>
      </c>
      <c r="G20" s="29"/>
      <c r="H20" s="29">
        <f t="shared" si="1"/>
        <v>0</v>
      </c>
      <c r="I20" s="30"/>
    </row>
    <row r="21" spans="1:9">
      <c r="A21" s="26" t="s">
        <v>116</v>
      </c>
      <c r="B21" s="27" t="s">
        <v>14</v>
      </c>
      <c r="C21" s="28" t="s">
        <v>102</v>
      </c>
      <c r="D21" s="28">
        <v>115</v>
      </c>
      <c r="E21" s="29"/>
      <c r="F21" s="29">
        <f t="shared" si="0"/>
        <v>0</v>
      </c>
      <c r="G21" s="29"/>
      <c r="H21" s="29">
        <f t="shared" si="1"/>
        <v>0</v>
      </c>
      <c r="I21" s="30"/>
    </row>
    <row r="22" spans="1:9">
      <c r="A22" s="26" t="s">
        <v>117</v>
      </c>
      <c r="B22" s="27" t="s">
        <v>213</v>
      </c>
      <c r="C22" s="28" t="s">
        <v>102</v>
      </c>
      <c r="D22" s="28">
        <v>50</v>
      </c>
      <c r="E22" s="29"/>
      <c r="F22" s="29">
        <f t="shared" si="0"/>
        <v>0</v>
      </c>
      <c r="G22" s="29"/>
      <c r="H22" s="29">
        <f t="shared" si="1"/>
        <v>0</v>
      </c>
      <c r="I22" s="30"/>
    </row>
    <row r="23" spans="1:9" ht="76.5">
      <c r="A23" s="26" t="s">
        <v>118</v>
      </c>
      <c r="B23" s="27" t="s">
        <v>15</v>
      </c>
      <c r="C23" s="28" t="s">
        <v>102</v>
      </c>
      <c r="D23" s="28">
        <v>30</v>
      </c>
      <c r="E23" s="29"/>
      <c r="F23" s="29">
        <f t="shared" si="0"/>
        <v>0</v>
      </c>
      <c r="G23" s="29"/>
      <c r="H23" s="29">
        <f t="shared" si="1"/>
        <v>0</v>
      </c>
      <c r="I23" s="30"/>
    </row>
    <row r="24" spans="1:9" ht="25.5">
      <c r="A24" s="26" t="s">
        <v>119</v>
      </c>
      <c r="B24" s="27" t="s">
        <v>16</v>
      </c>
      <c r="C24" s="28" t="s">
        <v>102</v>
      </c>
      <c r="D24" s="28">
        <v>100</v>
      </c>
      <c r="E24" s="29"/>
      <c r="F24" s="29">
        <f t="shared" si="0"/>
        <v>0</v>
      </c>
      <c r="G24" s="29"/>
      <c r="H24" s="29">
        <f t="shared" si="1"/>
        <v>0</v>
      </c>
      <c r="I24" s="30"/>
    </row>
    <row r="25" spans="1:9">
      <c r="A25" s="26" t="s">
        <v>120</v>
      </c>
      <c r="B25" s="27" t="s">
        <v>17</v>
      </c>
      <c r="C25" s="28" t="s">
        <v>102</v>
      </c>
      <c r="D25" s="28">
        <v>15</v>
      </c>
      <c r="E25" s="29"/>
      <c r="F25" s="29">
        <f t="shared" si="0"/>
        <v>0</v>
      </c>
      <c r="G25" s="29"/>
      <c r="H25" s="29">
        <f t="shared" si="1"/>
        <v>0</v>
      </c>
      <c r="I25" s="30"/>
    </row>
    <row r="26" spans="1:9" ht="15.75" customHeight="1">
      <c r="A26" s="26" t="s">
        <v>121</v>
      </c>
      <c r="B26" s="27" t="s">
        <v>18</v>
      </c>
      <c r="C26" s="28" t="s">
        <v>102</v>
      </c>
      <c r="D26" s="28">
        <v>240</v>
      </c>
      <c r="E26" s="29"/>
      <c r="F26" s="29">
        <f t="shared" si="0"/>
        <v>0</v>
      </c>
      <c r="G26" s="29"/>
      <c r="H26" s="29">
        <f t="shared" si="1"/>
        <v>0</v>
      </c>
      <c r="I26" s="30"/>
    </row>
    <row r="27" spans="1:9">
      <c r="A27" s="26" t="s">
        <v>122</v>
      </c>
      <c r="B27" s="27" t="s">
        <v>19</v>
      </c>
      <c r="C27" s="28" t="s">
        <v>102</v>
      </c>
      <c r="D27" s="28">
        <v>20</v>
      </c>
      <c r="E27" s="29"/>
      <c r="F27" s="29">
        <f t="shared" si="0"/>
        <v>0</v>
      </c>
      <c r="G27" s="29"/>
      <c r="H27" s="29">
        <f t="shared" si="1"/>
        <v>0</v>
      </c>
      <c r="I27" s="30"/>
    </row>
    <row r="28" spans="1:9">
      <c r="A28" s="26" t="s">
        <v>123</v>
      </c>
      <c r="B28" s="27" t="s">
        <v>20</v>
      </c>
      <c r="C28" s="28" t="s">
        <v>102</v>
      </c>
      <c r="D28" s="28">
        <v>100</v>
      </c>
      <c r="E28" s="29"/>
      <c r="F28" s="29">
        <f t="shared" si="0"/>
        <v>0</v>
      </c>
      <c r="G28" s="29"/>
      <c r="H28" s="29">
        <f t="shared" si="1"/>
        <v>0</v>
      </c>
      <c r="I28" s="30"/>
    </row>
    <row r="29" spans="1:9">
      <c r="A29" s="26" t="s">
        <v>124</v>
      </c>
      <c r="B29" s="27" t="s">
        <v>21</v>
      </c>
      <c r="C29" s="28" t="s">
        <v>102</v>
      </c>
      <c r="D29" s="28">
        <v>150</v>
      </c>
      <c r="E29" s="29"/>
      <c r="F29" s="29">
        <f t="shared" si="0"/>
        <v>0</v>
      </c>
      <c r="G29" s="29"/>
      <c r="H29" s="29">
        <f t="shared" si="1"/>
        <v>0</v>
      </c>
      <c r="I29" s="30"/>
    </row>
    <row r="30" spans="1:9" ht="25.5">
      <c r="A30" s="26" t="s">
        <v>125</v>
      </c>
      <c r="B30" s="27" t="s">
        <v>22</v>
      </c>
      <c r="C30" s="28" t="s">
        <v>102</v>
      </c>
      <c r="D30" s="28">
        <v>100</v>
      </c>
      <c r="E30" s="29"/>
      <c r="F30" s="29">
        <f t="shared" si="0"/>
        <v>0</v>
      </c>
      <c r="G30" s="29"/>
      <c r="H30" s="29">
        <f t="shared" si="1"/>
        <v>0</v>
      </c>
      <c r="I30" s="30"/>
    </row>
    <row r="31" spans="1:9" ht="15.75" customHeight="1">
      <c r="A31" s="26" t="s">
        <v>126</v>
      </c>
      <c r="B31" s="27" t="s">
        <v>93</v>
      </c>
      <c r="C31" s="28" t="s">
        <v>127</v>
      </c>
      <c r="D31" s="28">
        <v>8</v>
      </c>
      <c r="E31" s="29"/>
      <c r="F31" s="29">
        <f t="shared" si="0"/>
        <v>0</v>
      </c>
      <c r="G31" s="29"/>
      <c r="H31" s="29">
        <f t="shared" si="1"/>
        <v>0</v>
      </c>
      <c r="I31" s="30"/>
    </row>
    <row r="32" spans="1:9" ht="25.5">
      <c r="A32" s="26" t="s">
        <v>128</v>
      </c>
      <c r="B32" s="27" t="s">
        <v>23</v>
      </c>
      <c r="C32" s="28" t="s">
        <v>102</v>
      </c>
      <c r="D32" s="28">
        <v>35</v>
      </c>
      <c r="E32" s="29"/>
      <c r="F32" s="29">
        <f t="shared" si="0"/>
        <v>0</v>
      </c>
      <c r="G32" s="29"/>
      <c r="H32" s="29">
        <f t="shared" si="1"/>
        <v>0</v>
      </c>
      <c r="I32" s="30"/>
    </row>
    <row r="33" spans="1:9">
      <c r="A33" s="26" t="s">
        <v>129</v>
      </c>
      <c r="B33" s="27" t="s">
        <v>24</v>
      </c>
      <c r="C33" s="28" t="s">
        <v>102</v>
      </c>
      <c r="D33" s="28">
        <v>50</v>
      </c>
      <c r="E33" s="29"/>
      <c r="F33" s="29">
        <f t="shared" si="0"/>
        <v>0</v>
      </c>
      <c r="G33" s="29"/>
      <c r="H33" s="29">
        <f t="shared" si="1"/>
        <v>0</v>
      </c>
      <c r="I33" s="30"/>
    </row>
    <row r="34" spans="1:9">
      <c r="A34" s="26" t="s">
        <v>130</v>
      </c>
      <c r="B34" s="27" t="s">
        <v>25</v>
      </c>
      <c r="C34" s="28" t="s">
        <v>102</v>
      </c>
      <c r="D34" s="28">
        <v>30</v>
      </c>
      <c r="E34" s="29"/>
      <c r="F34" s="29">
        <f t="shared" si="0"/>
        <v>0</v>
      </c>
      <c r="G34" s="29"/>
      <c r="H34" s="29">
        <f t="shared" si="1"/>
        <v>0</v>
      </c>
      <c r="I34" s="30"/>
    </row>
    <row r="35" spans="1:9" ht="25.5">
      <c r="A35" s="26" t="s">
        <v>131</v>
      </c>
      <c r="B35" s="27" t="s">
        <v>26</v>
      </c>
      <c r="C35" s="28" t="s">
        <v>102</v>
      </c>
      <c r="D35" s="28">
        <v>100</v>
      </c>
      <c r="E35" s="29"/>
      <c r="F35" s="29">
        <f t="shared" si="0"/>
        <v>0</v>
      </c>
      <c r="G35" s="29"/>
      <c r="H35" s="29">
        <f t="shared" si="1"/>
        <v>0</v>
      </c>
      <c r="I35" s="30"/>
    </row>
    <row r="36" spans="1:9">
      <c r="A36" s="26" t="s">
        <v>132</v>
      </c>
      <c r="B36" s="27" t="s">
        <v>27</v>
      </c>
      <c r="C36" s="28" t="s">
        <v>102</v>
      </c>
      <c r="D36" s="28">
        <v>50</v>
      </c>
      <c r="E36" s="29"/>
      <c r="F36" s="29">
        <f t="shared" si="0"/>
        <v>0</v>
      </c>
      <c r="G36" s="29"/>
      <c r="H36" s="29">
        <f t="shared" si="1"/>
        <v>0</v>
      </c>
      <c r="I36" s="30"/>
    </row>
    <row r="37" spans="1:9">
      <c r="A37" s="26" t="s">
        <v>133</v>
      </c>
      <c r="B37" s="27" t="s">
        <v>28</v>
      </c>
      <c r="C37" s="28" t="s">
        <v>102</v>
      </c>
      <c r="D37" s="28">
        <v>180</v>
      </c>
      <c r="E37" s="29"/>
      <c r="F37" s="29">
        <f t="shared" si="0"/>
        <v>0</v>
      </c>
      <c r="G37" s="29"/>
      <c r="H37" s="29">
        <f t="shared" si="1"/>
        <v>0</v>
      </c>
      <c r="I37" s="30"/>
    </row>
    <row r="38" spans="1:9">
      <c r="A38" s="26" t="s">
        <v>134</v>
      </c>
      <c r="B38" s="27" t="s">
        <v>29</v>
      </c>
      <c r="C38" s="28" t="s">
        <v>102</v>
      </c>
      <c r="D38" s="28">
        <v>130</v>
      </c>
      <c r="E38" s="29"/>
      <c r="F38" s="29">
        <f t="shared" si="0"/>
        <v>0</v>
      </c>
      <c r="G38" s="29"/>
      <c r="H38" s="29">
        <f t="shared" si="1"/>
        <v>0</v>
      </c>
      <c r="I38" s="30"/>
    </row>
    <row r="39" spans="1:9">
      <c r="A39" s="26" t="s">
        <v>135</v>
      </c>
      <c r="B39" s="27" t="s">
        <v>214</v>
      </c>
      <c r="C39" s="28" t="s">
        <v>102</v>
      </c>
      <c r="D39" s="28">
        <v>10</v>
      </c>
      <c r="E39" s="29"/>
      <c r="F39" s="29">
        <f t="shared" si="0"/>
        <v>0</v>
      </c>
      <c r="G39" s="29"/>
      <c r="H39" s="29">
        <f t="shared" si="1"/>
        <v>0</v>
      </c>
      <c r="I39" s="30"/>
    </row>
    <row r="40" spans="1:9" ht="25.5">
      <c r="A40" s="26" t="s">
        <v>136</v>
      </c>
      <c r="B40" s="27" t="s">
        <v>30</v>
      </c>
      <c r="C40" s="28" t="s">
        <v>102</v>
      </c>
      <c r="D40" s="28">
        <v>60</v>
      </c>
      <c r="E40" s="29"/>
      <c r="F40" s="29">
        <f t="shared" si="0"/>
        <v>0</v>
      </c>
      <c r="G40" s="29"/>
      <c r="H40" s="29">
        <f t="shared" si="1"/>
        <v>0</v>
      </c>
      <c r="I40" s="30"/>
    </row>
    <row r="41" spans="1:9">
      <c r="A41" s="26" t="s">
        <v>137</v>
      </c>
      <c r="B41" s="27" t="s">
        <v>31</v>
      </c>
      <c r="C41" s="28" t="s">
        <v>102</v>
      </c>
      <c r="D41" s="28">
        <v>55</v>
      </c>
      <c r="E41" s="29"/>
      <c r="F41" s="29">
        <f t="shared" si="0"/>
        <v>0</v>
      </c>
      <c r="G41" s="29"/>
      <c r="H41" s="29">
        <f t="shared" si="1"/>
        <v>0</v>
      </c>
      <c r="I41" s="30"/>
    </row>
    <row r="42" spans="1:9" s="35" customFormat="1">
      <c r="A42" s="26" t="s">
        <v>138</v>
      </c>
      <c r="B42" s="31" t="s">
        <v>231</v>
      </c>
      <c r="C42" s="32" t="s">
        <v>102</v>
      </c>
      <c r="D42" s="32">
        <v>120</v>
      </c>
      <c r="E42" s="33"/>
      <c r="F42" s="33">
        <f t="shared" si="0"/>
        <v>0</v>
      </c>
      <c r="G42" s="33"/>
      <c r="H42" s="33">
        <f t="shared" si="1"/>
        <v>0</v>
      </c>
      <c r="I42" s="34"/>
    </row>
    <row r="43" spans="1:9">
      <c r="A43" s="26" t="s">
        <v>139</v>
      </c>
      <c r="B43" s="27" t="s">
        <v>32</v>
      </c>
      <c r="C43" s="28" t="s">
        <v>102</v>
      </c>
      <c r="D43" s="28">
        <v>15</v>
      </c>
      <c r="E43" s="29"/>
      <c r="F43" s="29">
        <f t="shared" si="0"/>
        <v>0</v>
      </c>
      <c r="G43" s="29"/>
      <c r="H43" s="29">
        <f t="shared" si="1"/>
        <v>0</v>
      </c>
      <c r="I43" s="30"/>
    </row>
    <row r="44" spans="1:9" ht="25.5">
      <c r="A44" s="26" t="s">
        <v>140</v>
      </c>
      <c r="B44" s="27" t="s">
        <v>33</v>
      </c>
      <c r="C44" s="28" t="s">
        <v>102</v>
      </c>
      <c r="D44" s="28">
        <v>150</v>
      </c>
      <c r="E44" s="29"/>
      <c r="F44" s="29">
        <f t="shared" si="0"/>
        <v>0</v>
      </c>
      <c r="G44" s="29"/>
      <c r="H44" s="29">
        <f t="shared" si="1"/>
        <v>0</v>
      </c>
      <c r="I44" s="30"/>
    </row>
    <row r="45" spans="1:9">
      <c r="A45" s="26" t="s">
        <v>141</v>
      </c>
      <c r="B45" s="27" t="s">
        <v>34</v>
      </c>
      <c r="C45" s="28" t="s">
        <v>102</v>
      </c>
      <c r="D45" s="28">
        <v>20</v>
      </c>
      <c r="E45" s="29"/>
      <c r="F45" s="29">
        <f t="shared" si="0"/>
        <v>0</v>
      </c>
      <c r="G45" s="29"/>
      <c r="H45" s="29">
        <f t="shared" si="1"/>
        <v>0</v>
      </c>
      <c r="I45" s="30"/>
    </row>
    <row r="46" spans="1:9">
      <c r="A46" s="26" t="s">
        <v>142</v>
      </c>
      <c r="B46" s="27" t="s">
        <v>35</v>
      </c>
      <c r="C46" s="28" t="s">
        <v>102</v>
      </c>
      <c r="D46" s="28">
        <v>25</v>
      </c>
      <c r="E46" s="29"/>
      <c r="F46" s="29">
        <f t="shared" si="0"/>
        <v>0</v>
      </c>
      <c r="G46" s="29"/>
      <c r="H46" s="29">
        <f t="shared" si="1"/>
        <v>0</v>
      </c>
      <c r="I46" s="30"/>
    </row>
    <row r="47" spans="1:9" ht="25.5">
      <c r="A47" s="26" t="s">
        <v>143</v>
      </c>
      <c r="B47" s="27" t="s">
        <v>92</v>
      </c>
      <c r="C47" s="28" t="s">
        <v>127</v>
      </c>
      <c r="D47" s="28">
        <v>8</v>
      </c>
      <c r="E47" s="29"/>
      <c r="F47" s="29">
        <f t="shared" si="0"/>
        <v>0</v>
      </c>
      <c r="G47" s="29"/>
      <c r="H47" s="29">
        <f t="shared" si="1"/>
        <v>0</v>
      </c>
      <c r="I47" s="30"/>
    </row>
    <row r="48" spans="1:9" ht="25.5">
      <c r="A48" s="26" t="s">
        <v>144</v>
      </c>
      <c r="B48" s="27" t="s">
        <v>91</v>
      </c>
      <c r="C48" s="28" t="s">
        <v>127</v>
      </c>
      <c r="D48" s="28">
        <v>8</v>
      </c>
      <c r="E48" s="29"/>
      <c r="F48" s="29">
        <f t="shared" si="0"/>
        <v>0</v>
      </c>
      <c r="G48" s="29"/>
      <c r="H48" s="29">
        <f t="shared" si="1"/>
        <v>0</v>
      </c>
      <c r="I48" s="30"/>
    </row>
    <row r="49" spans="1:9">
      <c r="A49" s="26" t="s">
        <v>145</v>
      </c>
      <c r="B49" s="27" t="s">
        <v>36</v>
      </c>
      <c r="C49" s="28" t="s">
        <v>102</v>
      </c>
      <c r="D49" s="28">
        <v>60</v>
      </c>
      <c r="E49" s="29"/>
      <c r="F49" s="29">
        <f t="shared" si="0"/>
        <v>0</v>
      </c>
      <c r="G49" s="29"/>
      <c r="H49" s="29">
        <f t="shared" si="1"/>
        <v>0</v>
      </c>
      <c r="I49" s="30"/>
    </row>
    <row r="50" spans="1:9">
      <c r="A50" s="26" t="s">
        <v>146</v>
      </c>
      <c r="B50" s="27" t="s">
        <v>37</v>
      </c>
      <c r="C50" s="28" t="s">
        <v>102</v>
      </c>
      <c r="D50" s="28">
        <v>30</v>
      </c>
      <c r="E50" s="29"/>
      <c r="F50" s="29">
        <f t="shared" si="0"/>
        <v>0</v>
      </c>
      <c r="G50" s="29"/>
      <c r="H50" s="29">
        <f t="shared" si="1"/>
        <v>0</v>
      </c>
      <c r="I50" s="30"/>
    </row>
    <row r="51" spans="1:9" ht="25.5">
      <c r="A51" s="26" t="s">
        <v>147</v>
      </c>
      <c r="B51" s="27" t="s">
        <v>38</v>
      </c>
      <c r="C51" s="28" t="s">
        <v>102</v>
      </c>
      <c r="D51" s="28">
        <v>3</v>
      </c>
      <c r="E51" s="29"/>
      <c r="F51" s="29">
        <f t="shared" si="0"/>
        <v>0</v>
      </c>
      <c r="G51" s="29"/>
      <c r="H51" s="29">
        <f t="shared" si="1"/>
        <v>0</v>
      </c>
      <c r="I51" s="30"/>
    </row>
    <row r="52" spans="1:9" ht="25.5">
      <c r="A52" s="26" t="s">
        <v>148</v>
      </c>
      <c r="B52" s="27" t="s">
        <v>215</v>
      </c>
      <c r="C52" s="28" t="s">
        <v>102</v>
      </c>
      <c r="D52" s="28">
        <v>60</v>
      </c>
      <c r="E52" s="29"/>
      <c r="F52" s="29">
        <f t="shared" si="0"/>
        <v>0</v>
      </c>
      <c r="G52" s="29"/>
      <c r="H52" s="29">
        <f t="shared" si="1"/>
        <v>0</v>
      </c>
      <c r="I52" s="30"/>
    </row>
    <row r="53" spans="1:9">
      <c r="A53" s="26" t="s">
        <v>149</v>
      </c>
      <c r="B53" s="27" t="s">
        <v>39</v>
      </c>
      <c r="C53" s="28" t="s">
        <v>102</v>
      </c>
      <c r="D53" s="28">
        <v>15</v>
      </c>
      <c r="E53" s="29"/>
      <c r="F53" s="29">
        <f t="shared" si="0"/>
        <v>0</v>
      </c>
      <c r="G53" s="29"/>
      <c r="H53" s="29">
        <f t="shared" si="1"/>
        <v>0</v>
      </c>
      <c r="I53" s="30"/>
    </row>
    <row r="54" spans="1:9" ht="25.5">
      <c r="A54" s="26" t="s">
        <v>150</v>
      </c>
      <c r="B54" s="27" t="s">
        <v>40</v>
      </c>
      <c r="C54" s="28" t="s">
        <v>102</v>
      </c>
      <c r="D54" s="28">
        <v>6</v>
      </c>
      <c r="E54" s="29"/>
      <c r="F54" s="29">
        <f t="shared" si="0"/>
        <v>0</v>
      </c>
      <c r="G54" s="29"/>
      <c r="H54" s="29">
        <f t="shared" si="1"/>
        <v>0</v>
      </c>
      <c r="I54" s="30"/>
    </row>
    <row r="55" spans="1:9">
      <c r="A55" s="26" t="s">
        <v>151</v>
      </c>
      <c r="B55" s="27" t="s">
        <v>90</v>
      </c>
      <c r="C55" s="28" t="s">
        <v>102</v>
      </c>
      <c r="D55" s="28">
        <v>15</v>
      </c>
      <c r="E55" s="29"/>
      <c r="F55" s="29">
        <f t="shared" si="0"/>
        <v>0</v>
      </c>
      <c r="G55" s="29"/>
      <c r="H55" s="29">
        <f t="shared" si="1"/>
        <v>0</v>
      </c>
      <c r="I55" s="30"/>
    </row>
    <row r="56" spans="1:9" ht="25.5">
      <c r="A56" s="26" t="s">
        <v>152</v>
      </c>
      <c r="B56" s="27" t="s">
        <v>41</v>
      </c>
      <c r="C56" s="28" t="s">
        <v>102</v>
      </c>
      <c r="D56" s="28">
        <v>200</v>
      </c>
      <c r="E56" s="29"/>
      <c r="F56" s="29">
        <f t="shared" si="0"/>
        <v>0</v>
      </c>
      <c r="G56" s="29"/>
      <c r="H56" s="29">
        <f t="shared" si="1"/>
        <v>0</v>
      </c>
      <c r="I56" s="30"/>
    </row>
    <row r="57" spans="1:9" ht="38.25">
      <c r="A57" s="26" t="s">
        <v>153</v>
      </c>
      <c r="B57" s="27" t="s">
        <v>42</v>
      </c>
      <c r="C57" s="28" t="s">
        <v>102</v>
      </c>
      <c r="D57" s="28">
        <v>30</v>
      </c>
      <c r="E57" s="29"/>
      <c r="F57" s="29">
        <f t="shared" si="0"/>
        <v>0</v>
      </c>
      <c r="G57" s="29"/>
      <c r="H57" s="29">
        <f t="shared" si="1"/>
        <v>0</v>
      </c>
      <c r="I57" s="30"/>
    </row>
    <row r="58" spans="1:9">
      <c r="A58" s="26" t="s">
        <v>154</v>
      </c>
      <c r="B58" s="27" t="s">
        <v>43</v>
      </c>
      <c r="C58" s="28" t="s">
        <v>102</v>
      </c>
      <c r="D58" s="28">
        <v>120</v>
      </c>
      <c r="E58" s="29"/>
      <c r="F58" s="29">
        <f t="shared" si="0"/>
        <v>0</v>
      </c>
      <c r="G58" s="29"/>
      <c r="H58" s="29">
        <f t="shared" si="1"/>
        <v>0</v>
      </c>
      <c r="I58" s="30"/>
    </row>
    <row r="59" spans="1:9">
      <c r="A59" s="26" t="s">
        <v>155</v>
      </c>
      <c r="B59" s="27" t="s">
        <v>86</v>
      </c>
      <c r="C59" s="28" t="s">
        <v>102</v>
      </c>
      <c r="D59" s="28">
        <v>8</v>
      </c>
      <c r="E59" s="29"/>
      <c r="F59" s="29">
        <f t="shared" si="0"/>
        <v>0</v>
      </c>
      <c r="G59" s="29"/>
      <c r="H59" s="29">
        <f t="shared" si="1"/>
        <v>0</v>
      </c>
      <c r="I59" s="30"/>
    </row>
    <row r="60" spans="1:9">
      <c r="A60" s="26" t="s">
        <v>156</v>
      </c>
      <c r="B60" s="27" t="s">
        <v>44</v>
      </c>
      <c r="C60" s="28" t="s">
        <v>102</v>
      </c>
      <c r="D60" s="28">
        <v>10</v>
      </c>
      <c r="E60" s="29"/>
      <c r="F60" s="29">
        <f t="shared" si="0"/>
        <v>0</v>
      </c>
      <c r="G60" s="29"/>
      <c r="H60" s="29">
        <f t="shared" si="1"/>
        <v>0</v>
      </c>
      <c r="I60" s="30"/>
    </row>
    <row r="61" spans="1:9" ht="25.5">
      <c r="A61" s="26" t="s">
        <v>157</v>
      </c>
      <c r="B61" s="27" t="s">
        <v>45</v>
      </c>
      <c r="C61" s="28" t="s">
        <v>102</v>
      </c>
      <c r="D61" s="28">
        <v>10</v>
      </c>
      <c r="E61" s="29"/>
      <c r="F61" s="29">
        <f t="shared" ref="F61:F113" si="2">E61*D61</f>
        <v>0</v>
      </c>
      <c r="G61" s="29"/>
      <c r="H61" s="29">
        <f t="shared" si="1"/>
        <v>0</v>
      </c>
      <c r="I61" s="30"/>
    </row>
    <row r="62" spans="1:9" s="35" customFormat="1">
      <c r="A62" s="26" t="s">
        <v>158</v>
      </c>
      <c r="B62" s="31" t="s">
        <v>229</v>
      </c>
      <c r="C62" s="32" t="s">
        <v>102</v>
      </c>
      <c r="D62" s="32">
        <v>1800</v>
      </c>
      <c r="E62" s="33"/>
      <c r="F62" s="33">
        <f t="shared" si="2"/>
        <v>0</v>
      </c>
      <c r="G62" s="33"/>
      <c r="H62" s="33">
        <f t="shared" si="1"/>
        <v>0</v>
      </c>
      <c r="I62" s="34"/>
    </row>
    <row r="63" spans="1:9">
      <c r="A63" s="26" t="s">
        <v>159</v>
      </c>
      <c r="B63" s="27" t="s">
        <v>46</v>
      </c>
      <c r="C63" s="28" t="s">
        <v>160</v>
      </c>
      <c r="D63" s="28">
        <v>30</v>
      </c>
      <c r="E63" s="29"/>
      <c r="F63" s="29">
        <f t="shared" si="2"/>
        <v>0</v>
      </c>
      <c r="G63" s="29"/>
      <c r="H63" s="29">
        <f t="shared" si="1"/>
        <v>0</v>
      </c>
      <c r="I63" s="30"/>
    </row>
    <row r="64" spans="1:9" ht="25.5">
      <c r="A64" s="26" t="s">
        <v>161</v>
      </c>
      <c r="B64" s="27" t="s">
        <v>47</v>
      </c>
      <c r="C64" s="28" t="s">
        <v>102</v>
      </c>
      <c r="D64" s="28">
        <v>60</v>
      </c>
      <c r="E64" s="29"/>
      <c r="F64" s="29">
        <f t="shared" si="2"/>
        <v>0</v>
      </c>
      <c r="G64" s="29"/>
      <c r="H64" s="29">
        <f t="shared" si="1"/>
        <v>0</v>
      </c>
      <c r="I64" s="30"/>
    </row>
    <row r="65" spans="1:9" ht="25.5">
      <c r="A65" s="26" t="s">
        <v>162</v>
      </c>
      <c r="B65" s="27" t="s">
        <v>48</v>
      </c>
      <c r="C65" s="28" t="s">
        <v>102</v>
      </c>
      <c r="D65" s="28">
        <v>6</v>
      </c>
      <c r="E65" s="29"/>
      <c r="F65" s="29">
        <f t="shared" si="2"/>
        <v>0</v>
      </c>
      <c r="G65" s="29"/>
      <c r="H65" s="29">
        <f t="shared" si="1"/>
        <v>0</v>
      </c>
      <c r="I65" s="30"/>
    </row>
    <row r="66" spans="1:9">
      <c r="A66" s="26" t="s">
        <v>163</v>
      </c>
      <c r="B66" s="27" t="s">
        <v>49</v>
      </c>
      <c r="C66" s="28" t="s">
        <v>102</v>
      </c>
      <c r="D66" s="28">
        <v>50</v>
      </c>
      <c r="E66" s="29"/>
      <c r="F66" s="29">
        <f t="shared" si="2"/>
        <v>0</v>
      </c>
      <c r="G66" s="29"/>
      <c r="H66" s="29">
        <f t="shared" si="1"/>
        <v>0</v>
      </c>
      <c r="I66" s="30"/>
    </row>
    <row r="67" spans="1:9">
      <c r="A67" s="26" t="s">
        <v>164</v>
      </c>
      <c r="B67" s="27" t="s">
        <v>50</v>
      </c>
      <c r="C67" s="28" t="s">
        <v>102</v>
      </c>
      <c r="D67" s="28">
        <v>60</v>
      </c>
      <c r="E67" s="29"/>
      <c r="F67" s="29">
        <f t="shared" si="2"/>
        <v>0</v>
      </c>
      <c r="G67" s="29"/>
      <c r="H67" s="29">
        <f t="shared" si="1"/>
        <v>0</v>
      </c>
      <c r="I67" s="30"/>
    </row>
    <row r="68" spans="1:9">
      <c r="A68" s="26" t="s">
        <v>165</v>
      </c>
      <c r="B68" s="27" t="s">
        <v>51</v>
      </c>
      <c r="C68" s="28" t="s">
        <v>102</v>
      </c>
      <c r="D68" s="28">
        <v>90</v>
      </c>
      <c r="E68" s="29"/>
      <c r="F68" s="29">
        <f t="shared" si="2"/>
        <v>0</v>
      </c>
      <c r="G68" s="29"/>
      <c r="H68" s="29">
        <f t="shared" si="1"/>
        <v>0</v>
      </c>
      <c r="I68" s="30"/>
    </row>
    <row r="69" spans="1:9" ht="25.5">
      <c r="A69" s="26" t="s">
        <v>166</v>
      </c>
      <c r="B69" s="27" t="s">
        <v>52</v>
      </c>
      <c r="C69" s="28" t="s">
        <v>102</v>
      </c>
      <c r="D69" s="28">
        <v>200</v>
      </c>
      <c r="E69" s="29"/>
      <c r="F69" s="29">
        <f t="shared" si="2"/>
        <v>0</v>
      </c>
      <c r="G69" s="29"/>
      <c r="H69" s="29">
        <f t="shared" si="1"/>
        <v>0</v>
      </c>
      <c r="I69" s="30"/>
    </row>
    <row r="70" spans="1:9" ht="25.5">
      <c r="A70" s="26" t="s">
        <v>167</v>
      </c>
      <c r="B70" s="27" t="s">
        <v>53</v>
      </c>
      <c r="C70" s="28" t="s">
        <v>168</v>
      </c>
      <c r="D70" s="28">
        <v>60</v>
      </c>
      <c r="E70" s="29"/>
      <c r="F70" s="29">
        <f t="shared" si="2"/>
        <v>0</v>
      </c>
      <c r="G70" s="29"/>
      <c r="H70" s="29">
        <f t="shared" si="1"/>
        <v>0</v>
      </c>
      <c r="I70" s="30"/>
    </row>
    <row r="71" spans="1:9" ht="25.5">
      <c r="A71" s="26" t="s">
        <v>169</v>
      </c>
      <c r="B71" s="27" t="s">
        <v>54</v>
      </c>
      <c r="C71" s="28" t="s">
        <v>102</v>
      </c>
      <c r="D71" s="28">
        <v>500</v>
      </c>
      <c r="E71" s="29"/>
      <c r="F71" s="29">
        <f t="shared" si="2"/>
        <v>0</v>
      </c>
      <c r="G71" s="29"/>
      <c r="H71" s="29">
        <f t="shared" si="1"/>
        <v>0</v>
      </c>
      <c r="I71" s="30"/>
    </row>
    <row r="72" spans="1:9">
      <c r="A72" s="26" t="s">
        <v>170</v>
      </c>
      <c r="B72" s="27" t="s">
        <v>55</v>
      </c>
      <c r="C72" s="28" t="s">
        <v>102</v>
      </c>
      <c r="D72" s="28">
        <v>60</v>
      </c>
      <c r="E72" s="29"/>
      <c r="F72" s="29">
        <f t="shared" si="2"/>
        <v>0</v>
      </c>
      <c r="G72" s="29"/>
      <c r="H72" s="29">
        <f t="shared" ref="H72:H113" si="3">G72*D72</f>
        <v>0</v>
      </c>
      <c r="I72" s="30"/>
    </row>
    <row r="73" spans="1:9" ht="25.5">
      <c r="A73" s="26" t="s">
        <v>171</v>
      </c>
      <c r="B73" s="27" t="s">
        <v>56</v>
      </c>
      <c r="C73" s="28" t="s">
        <v>102</v>
      </c>
      <c r="D73" s="28">
        <v>110</v>
      </c>
      <c r="E73" s="29"/>
      <c r="F73" s="29">
        <f t="shared" si="2"/>
        <v>0</v>
      </c>
      <c r="G73" s="29"/>
      <c r="H73" s="29">
        <f t="shared" si="3"/>
        <v>0</v>
      </c>
      <c r="I73" s="30"/>
    </row>
    <row r="74" spans="1:9" ht="38.25">
      <c r="A74" s="26" t="s">
        <v>172</v>
      </c>
      <c r="B74" s="27" t="s">
        <v>57</v>
      </c>
      <c r="C74" s="28" t="s">
        <v>173</v>
      </c>
      <c r="D74" s="28">
        <v>300</v>
      </c>
      <c r="E74" s="29"/>
      <c r="F74" s="29">
        <f t="shared" si="2"/>
        <v>0</v>
      </c>
      <c r="G74" s="29"/>
      <c r="H74" s="29">
        <f t="shared" si="3"/>
        <v>0</v>
      </c>
      <c r="I74" s="30"/>
    </row>
    <row r="75" spans="1:9" ht="25.5">
      <c r="A75" s="26" t="s">
        <v>174</v>
      </c>
      <c r="B75" s="27" t="s">
        <v>58</v>
      </c>
      <c r="C75" s="28" t="s">
        <v>175</v>
      </c>
      <c r="D75" s="28">
        <v>100</v>
      </c>
      <c r="E75" s="29"/>
      <c r="F75" s="29">
        <f t="shared" si="2"/>
        <v>0</v>
      </c>
      <c r="G75" s="29"/>
      <c r="H75" s="29">
        <f t="shared" si="3"/>
        <v>0</v>
      </c>
      <c r="I75" s="30"/>
    </row>
    <row r="76" spans="1:9" ht="25.5">
      <c r="A76" s="26" t="s">
        <v>176</v>
      </c>
      <c r="B76" s="27" t="s">
        <v>59</v>
      </c>
      <c r="C76" s="28" t="s">
        <v>102</v>
      </c>
      <c r="D76" s="28">
        <v>200</v>
      </c>
      <c r="E76" s="29"/>
      <c r="F76" s="29">
        <f t="shared" si="2"/>
        <v>0</v>
      </c>
      <c r="G76" s="29"/>
      <c r="H76" s="29">
        <f t="shared" si="3"/>
        <v>0</v>
      </c>
      <c r="I76" s="30"/>
    </row>
    <row r="77" spans="1:9">
      <c r="A77" s="26" t="s">
        <v>177</v>
      </c>
      <c r="B77" s="27" t="s">
        <v>60</v>
      </c>
      <c r="C77" s="28" t="s">
        <v>102</v>
      </c>
      <c r="D77" s="28">
        <v>150</v>
      </c>
      <c r="E77" s="29"/>
      <c r="F77" s="29">
        <f t="shared" si="2"/>
        <v>0</v>
      </c>
      <c r="G77" s="29"/>
      <c r="H77" s="29">
        <f t="shared" si="3"/>
        <v>0</v>
      </c>
      <c r="I77" s="30"/>
    </row>
    <row r="78" spans="1:9" ht="25.5">
      <c r="A78" s="26" t="s">
        <v>178</v>
      </c>
      <c r="B78" s="27" t="s">
        <v>61</v>
      </c>
      <c r="C78" s="28" t="s">
        <v>102</v>
      </c>
      <c r="D78" s="28">
        <v>110</v>
      </c>
      <c r="E78" s="29"/>
      <c r="F78" s="29">
        <f t="shared" si="2"/>
        <v>0</v>
      </c>
      <c r="G78" s="29"/>
      <c r="H78" s="29">
        <f t="shared" si="3"/>
        <v>0</v>
      </c>
      <c r="I78" s="30"/>
    </row>
    <row r="79" spans="1:9" ht="25.5">
      <c r="A79" s="26" t="s">
        <v>179</v>
      </c>
      <c r="B79" s="27" t="s">
        <v>62</v>
      </c>
      <c r="C79" s="28" t="s">
        <v>102</v>
      </c>
      <c r="D79" s="28">
        <v>40</v>
      </c>
      <c r="E79" s="29"/>
      <c r="F79" s="29">
        <f t="shared" si="2"/>
        <v>0</v>
      </c>
      <c r="G79" s="29"/>
      <c r="H79" s="29">
        <f t="shared" si="3"/>
        <v>0</v>
      </c>
      <c r="I79" s="30"/>
    </row>
    <row r="80" spans="1:9" ht="25.5">
      <c r="A80" s="26" t="s">
        <v>180</v>
      </c>
      <c r="B80" s="27" t="s">
        <v>63</v>
      </c>
      <c r="C80" s="28" t="s">
        <v>102</v>
      </c>
      <c r="D80" s="28">
        <v>50</v>
      </c>
      <c r="E80" s="29"/>
      <c r="F80" s="29">
        <f t="shared" si="2"/>
        <v>0</v>
      </c>
      <c r="G80" s="29"/>
      <c r="H80" s="29">
        <f t="shared" si="3"/>
        <v>0</v>
      </c>
      <c r="I80" s="30"/>
    </row>
    <row r="81" spans="1:9" ht="38.25">
      <c r="A81" s="26" t="s">
        <v>181</v>
      </c>
      <c r="B81" s="27" t="s">
        <v>64</v>
      </c>
      <c r="C81" s="28" t="s">
        <v>102</v>
      </c>
      <c r="D81" s="28">
        <v>130</v>
      </c>
      <c r="E81" s="29"/>
      <c r="F81" s="29">
        <f t="shared" si="2"/>
        <v>0</v>
      </c>
      <c r="G81" s="29"/>
      <c r="H81" s="29">
        <f t="shared" si="3"/>
        <v>0</v>
      </c>
      <c r="I81" s="30"/>
    </row>
    <row r="82" spans="1:9" ht="38.25">
      <c r="A82" s="26" t="s">
        <v>182</v>
      </c>
      <c r="B82" s="27" t="s">
        <v>65</v>
      </c>
      <c r="C82" s="28" t="s">
        <v>102</v>
      </c>
      <c r="D82" s="28">
        <v>50</v>
      </c>
      <c r="E82" s="29"/>
      <c r="F82" s="29">
        <f t="shared" si="2"/>
        <v>0</v>
      </c>
      <c r="G82" s="29"/>
      <c r="H82" s="29">
        <f t="shared" si="3"/>
        <v>0</v>
      </c>
      <c r="I82" s="30"/>
    </row>
    <row r="83" spans="1:9">
      <c r="A83" s="26" t="s">
        <v>183</v>
      </c>
      <c r="B83" s="27" t="s">
        <v>66</v>
      </c>
      <c r="C83" s="28" t="s">
        <v>102</v>
      </c>
      <c r="D83" s="28">
        <v>30</v>
      </c>
      <c r="E83" s="29"/>
      <c r="F83" s="29">
        <f t="shared" si="2"/>
        <v>0</v>
      </c>
      <c r="G83" s="29"/>
      <c r="H83" s="29">
        <f t="shared" si="3"/>
        <v>0</v>
      </c>
      <c r="I83" s="30"/>
    </row>
    <row r="84" spans="1:9" ht="25.5">
      <c r="A84" s="26" t="s">
        <v>184</v>
      </c>
      <c r="B84" s="27" t="s">
        <v>67</v>
      </c>
      <c r="C84" s="28" t="s">
        <v>102</v>
      </c>
      <c r="D84" s="28">
        <v>300</v>
      </c>
      <c r="E84" s="29"/>
      <c r="F84" s="29">
        <f t="shared" si="2"/>
        <v>0</v>
      </c>
      <c r="G84" s="29"/>
      <c r="H84" s="29">
        <f t="shared" si="3"/>
        <v>0</v>
      </c>
      <c r="I84" s="30"/>
    </row>
    <row r="85" spans="1:9" ht="25.5">
      <c r="A85" s="26" t="s">
        <v>185</v>
      </c>
      <c r="B85" s="27" t="s">
        <v>68</v>
      </c>
      <c r="C85" s="28" t="s">
        <v>102</v>
      </c>
      <c r="D85" s="28">
        <v>50</v>
      </c>
      <c r="E85" s="29"/>
      <c r="F85" s="29">
        <f t="shared" si="2"/>
        <v>0</v>
      </c>
      <c r="G85" s="29"/>
      <c r="H85" s="29">
        <f t="shared" si="3"/>
        <v>0</v>
      </c>
      <c r="I85" s="30"/>
    </row>
    <row r="86" spans="1:9">
      <c r="A86" s="26" t="s">
        <v>186</v>
      </c>
      <c r="B86" s="27" t="s">
        <v>69</v>
      </c>
      <c r="C86" s="28" t="s">
        <v>102</v>
      </c>
      <c r="D86" s="28">
        <v>180</v>
      </c>
      <c r="E86" s="29"/>
      <c r="F86" s="29">
        <f t="shared" si="2"/>
        <v>0</v>
      </c>
      <c r="G86" s="29"/>
      <c r="H86" s="29">
        <f t="shared" si="3"/>
        <v>0</v>
      </c>
      <c r="I86" s="30"/>
    </row>
    <row r="87" spans="1:9" ht="25.5">
      <c r="A87" s="26" t="s">
        <v>187</v>
      </c>
      <c r="B87" s="27" t="s">
        <v>70</v>
      </c>
      <c r="C87" s="28" t="s">
        <v>102</v>
      </c>
      <c r="D87" s="28">
        <v>5</v>
      </c>
      <c r="E87" s="29"/>
      <c r="F87" s="29">
        <f t="shared" si="2"/>
        <v>0</v>
      </c>
      <c r="G87" s="29"/>
      <c r="H87" s="29">
        <f t="shared" si="3"/>
        <v>0</v>
      </c>
      <c r="I87" s="30"/>
    </row>
    <row r="88" spans="1:9" ht="38.25">
      <c r="A88" s="26" t="s">
        <v>188</v>
      </c>
      <c r="B88" s="27" t="s">
        <v>71</v>
      </c>
      <c r="C88" s="28" t="s">
        <v>102</v>
      </c>
      <c r="D88" s="28">
        <v>30</v>
      </c>
      <c r="E88" s="29"/>
      <c r="F88" s="29">
        <f t="shared" si="2"/>
        <v>0</v>
      </c>
      <c r="G88" s="29"/>
      <c r="H88" s="29">
        <f t="shared" si="3"/>
        <v>0</v>
      </c>
      <c r="I88" s="30"/>
    </row>
    <row r="89" spans="1:9">
      <c r="A89" s="26" t="s">
        <v>189</v>
      </c>
      <c r="B89" s="27" t="s">
        <v>72</v>
      </c>
      <c r="C89" s="28" t="s">
        <v>102</v>
      </c>
      <c r="D89" s="28">
        <v>5</v>
      </c>
      <c r="E89" s="29"/>
      <c r="F89" s="29">
        <f t="shared" si="2"/>
        <v>0</v>
      </c>
      <c r="G89" s="29"/>
      <c r="H89" s="29">
        <f t="shared" si="3"/>
        <v>0</v>
      </c>
      <c r="I89" s="30"/>
    </row>
    <row r="90" spans="1:9" ht="25.5">
      <c r="A90" s="26" t="s">
        <v>190</v>
      </c>
      <c r="B90" s="27" t="s">
        <v>73</v>
      </c>
      <c r="C90" s="28" t="s">
        <v>102</v>
      </c>
      <c r="D90" s="28">
        <v>15</v>
      </c>
      <c r="E90" s="29"/>
      <c r="F90" s="29">
        <f t="shared" si="2"/>
        <v>0</v>
      </c>
      <c r="G90" s="29"/>
      <c r="H90" s="29">
        <f t="shared" si="3"/>
        <v>0</v>
      </c>
      <c r="I90" s="30"/>
    </row>
    <row r="91" spans="1:9" ht="25.5">
      <c r="A91" s="26" t="s">
        <v>191</v>
      </c>
      <c r="B91" s="27" t="s">
        <v>74</v>
      </c>
      <c r="C91" s="28" t="s">
        <v>102</v>
      </c>
      <c r="D91" s="28">
        <v>60</v>
      </c>
      <c r="E91" s="29"/>
      <c r="F91" s="29">
        <f t="shared" si="2"/>
        <v>0</v>
      </c>
      <c r="G91" s="29"/>
      <c r="H91" s="29">
        <f t="shared" si="3"/>
        <v>0</v>
      </c>
      <c r="I91" s="30"/>
    </row>
    <row r="92" spans="1:9">
      <c r="A92" s="26" t="s">
        <v>192</v>
      </c>
      <c r="B92" s="27" t="s">
        <v>75</v>
      </c>
      <c r="C92" s="28" t="s">
        <v>102</v>
      </c>
      <c r="D92" s="28">
        <v>25</v>
      </c>
      <c r="E92" s="29"/>
      <c r="F92" s="29">
        <f t="shared" si="2"/>
        <v>0</v>
      </c>
      <c r="G92" s="29"/>
      <c r="H92" s="29">
        <f t="shared" si="3"/>
        <v>0</v>
      </c>
      <c r="I92" s="30"/>
    </row>
    <row r="93" spans="1:9" ht="25.5">
      <c r="A93" s="26" t="s">
        <v>193</v>
      </c>
      <c r="B93" s="27" t="s">
        <v>76</v>
      </c>
      <c r="C93" s="28" t="s">
        <v>102</v>
      </c>
      <c r="D93" s="28">
        <v>15</v>
      </c>
      <c r="E93" s="29"/>
      <c r="F93" s="29">
        <f t="shared" si="2"/>
        <v>0</v>
      </c>
      <c r="G93" s="29"/>
      <c r="H93" s="29">
        <f t="shared" si="3"/>
        <v>0</v>
      </c>
      <c r="I93" s="30"/>
    </row>
    <row r="94" spans="1:9" ht="25.5">
      <c r="A94" s="26" t="s">
        <v>194</v>
      </c>
      <c r="B94" s="27" t="s">
        <v>77</v>
      </c>
      <c r="C94" s="28" t="s">
        <v>102</v>
      </c>
      <c r="D94" s="28">
        <v>15</v>
      </c>
      <c r="E94" s="29"/>
      <c r="F94" s="29">
        <f t="shared" si="2"/>
        <v>0</v>
      </c>
      <c r="G94" s="29"/>
      <c r="H94" s="29">
        <f t="shared" si="3"/>
        <v>0</v>
      </c>
      <c r="I94" s="30"/>
    </row>
    <row r="95" spans="1:9">
      <c r="A95" s="26" t="s">
        <v>195</v>
      </c>
      <c r="B95" s="27" t="s">
        <v>89</v>
      </c>
      <c r="C95" s="28" t="s">
        <v>102</v>
      </c>
      <c r="D95" s="28">
        <v>40</v>
      </c>
      <c r="E95" s="29"/>
      <c r="F95" s="29">
        <f t="shared" si="2"/>
        <v>0</v>
      </c>
      <c r="G95" s="29"/>
      <c r="H95" s="29">
        <f t="shared" si="3"/>
        <v>0</v>
      </c>
      <c r="I95" s="30"/>
    </row>
    <row r="96" spans="1:9" ht="25.5">
      <c r="A96" s="26" t="s">
        <v>196</v>
      </c>
      <c r="B96" s="27" t="s">
        <v>78</v>
      </c>
      <c r="C96" s="28" t="s">
        <v>102</v>
      </c>
      <c r="D96" s="28">
        <v>15</v>
      </c>
      <c r="E96" s="29"/>
      <c r="F96" s="29">
        <f t="shared" si="2"/>
        <v>0</v>
      </c>
      <c r="G96" s="29"/>
      <c r="H96" s="29">
        <f t="shared" si="3"/>
        <v>0</v>
      </c>
      <c r="I96" s="30"/>
    </row>
    <row r="97" spans="1:9" ht="51">
      <c r="A97" s="26" t="s">
        <v>197</v>
      </c>
      <c r="B97" s="27" t="s">
        <v>79</v>
      </c>
      <c r="C97" s="28" t="s">
        <v>102</v>
      </c>
      <c r="D97" s="28">
        <v>5</v>
      </c>
      <c r="E97" s="29"/>
      <c r="F97" s="29">
        <f t="shared" si="2"/>
        <v>0</v>
      </c>
      <c r="G97" s="29"/>
      <c r="H97" s="29">
        <f t="shared" si="3"/>
        <v>0</v>
      </c>
      <c r="I97" s="30"/>
    </row>
    <row r="98" spans="1:9">
      <c r="A98" s="26" t="s">
        <v>198</v>
      </c>
      <c r="B98" s="27" t="s">
        <v>232</v>
      </c>
      <c r="C98" s="28" t="s">
        <v>102</v>
      </c>
      <c r="D98" s="28">
        <v>220</v>
      </c>
      <c r="E98" s="29"/>
      <c r="F98" s="29">
        <f t="shared" si="2"/>
        <v>0</v>
      </c>
      <c r="G98" s="29"/>
      <c r="H98" s="29">
        <f t="shared" si="3"/>
        <v>0</v>
      </c>
      <c r="I98" s="30"/>
    </row>
    <row r="99" spans="1:9" s="35" customFormat="1" ht="25.5">
      <c r="A99" s="26" t="s">
        <v>199</v>
      </c>
      <c r="B99" s="31" t="s">
        <v>80</v>
      </c>
      <c r="C99" s="32" t="s">
        <v>102</v>
      </c>
      <c r="D99" s="32">
        <v>220</v>
      </c>
      <c r="E99" s="33"/>
      <c r="F99" s="33">
        <f t="shared" si="2"/>
        <v>0</v>
      </c>
      <c r="G99" s="33"/>
      <c r="H99" s="33">
        <f t="shared" si="3"/>
        <v>0</v>
      </c>
      <c r="I99" s="34"/>
    </row>
    <row r="100" spans="1:9">
      <c r="A100" s="26" t="s">
        <v>200</v>
      </c>
      <c r="B100" s="27" t="s">
        <v>81</v>
      </c>
      <c r="C100" s="28" t="s">
        <v>102</v>
      </c>
      <c r="D100" s="28">
        <v>120</v>
      </c>
      <c r="E100" s="29"/>
      <c r="F100" s="29">
        <f t="shared" si="2"/>
        <v>0</v>
      </c>
      <c r="G100" s="29"/>
      <c r="H100" s="29">
        <f t="shared" si="3"/>
        <v>0</v>
      </c>
      <c r="I100" s="30"/>
    </row>
    <row r="101" spans="1:9">
      <c r="A101" s="26" t="s">
        <v>201</v>
      </c>
      <c r="B101" s="27" t="s">
        <v>82</v>
      </c>
      <c r="C101" s="28" t="s">
        <v>127</v>
      </c>
      <c r="D101" s="28">
        <v>8</v>
      </c>
      <c r="E101" s="29"/>
      <c r="F101" s="29">
        <f t="shared" si="2"/>
        <v>0</v>
      </c>
      <c r="G101" s="29"/>
      <c r="H101" s="29">
        <f t="shared" si="3"/>
        <v>0</v>
      </c>
      <c r="I101" s="30"/>
    </row>
    <row r="102" spans="1:9">
      <c r="A102" s="26" t="s">
        <v>202</v>
      </c>
      <c r="B102" s="27" t="s">
        <v>88</v>
      </c>
      <c r="C102" s="28" t="s">
        <v>127</v>
      </c>
      <c r="D102" s="28">
        <v>8</v>
      </c>
      <c r="E102" s="29"/>
      <c r="F102" s="29">
        <f t="shared" si="2"/>
        <v>0</v>
      </c>
      <c r="G102" s="29"/>
      <c r="H102" s="29">
        <f t="shared" si="3"/>
        <v>0</v>
      </c>
      <c r="I102" s="30"/>
    </row>
    <row r="103" spans="1:9">
      <c r="A103" s="26" t="s">
        <v>203</v>
      </c>
      <c r="B103" s="27" t="s">
        <v>83</v>
      </c>
      <c r="C103" s="28" t="s">
        <v>127</v>
      </c>
      <c r="D103" s="28">
        <v>10</v>
      </c>
      <c r="E103" s="29"/>
      <c r="F103" s="29">
        <f t="shared" si="2"/>
        <v>0</v>
      </c>
      <c r="G103" s="29"/>
      <c r="H103" s="29">
        <f t="shared" si="3"/>
        <v>0</v>
      </c>
      <c r="I103" s="30"/>
    </row>
    <row r="104" spans="1:9" ht="25.5">
      <c r="A104" s="26" t="s">
        <v>204</v>
      </c>
      <c r="B104" s="27" t="s">
        <v>84</v>
      </c>
      <c r="C104" s="28" t="s">
        <v>102</v>
      </c>
      <c r="D104" s="28">
        <v>170</v>
      </c>
      <c r="E104" s="29"/>
      <c r="F104" s="29">
        <f t="shared" si="2"/>
        <v>0</v>
      </c>
      <c r="G104" s="29"/>
      <c r="H104" s="29">
        <f t="shared" si="3"/>
        <v>0</v>
      </c>
      <c r="I104" s="30"/>
    </row>
    <row r="105" spans="1:9">
      <c r="A105" s="26" t="s">
        <v>205</v>
      </c>
      <c r="B105" s="27" t="s">
        <v>216</v>
      </c>
      <c r="C105" s="28" t="s">
        <v>102</v>
      </c>
      <c r="D105" s="28">
        <v>220</v>
      </c>
      <c r="E105" s="29"/>
      <c r="F105" s="29">
        <f t="shared" si="2"/>
        <v>0</v>
      </c>
      <c r="G105" s="29"/>
      <c r="H105" s="29">
        <f t="shared" si="3"/>
        <v>0</v>
      </c>
      <c r="I105" s="30"/>
    </row>
    <row r="106" spans="1:9">
      <c r="A106" s="26" t="s">
        <v>206</v>
      </c>
      <c r="B106" s="27" t="s">
        <v>217</v>
      </c>
      <c r="C106" s="28" t="s">
        <v>102</v>
      </c>
      <c r="D106" s="28">
        <v>150</v>
      </c>
      <c r="E106" s="29"/>
      <c r="F106" s="29">
        <f t="shared" si="2"/>
        <v>0</v>
      </c>
      <c r="G106" s="29"/>
      <c r="H106" s="29">
        <f t="shared" si="3"/>
        <v>0</v>
      </c>
      <c r="I106" s="30"/>
    </row>
    <row r="107" spans="1:9" ht="25.5">
      <c r="A107" s="26" t="s">
        <v>207</v>
      </c>
      <c r="B107" s="27" t="s">
        <v>218</v>
      </c>
      <c r="C107" s="28" t="s">
        <v>102</v>
      </c>
      <c r="D107" s="28">
        <v>20</v>
      </c>
      <c r="E107" s="29"/>
      <c r="F107" s="29">
        <f t="shared" si="2"/>
        <v>0</v>
      </c>
      <c r="G107" s="29"/>
      <c r="H107" s="29">
        <f t="shared" si="3"/>
        <v>0</v>
      </c>
      <c r="I107" s="30"/>
    </row>
    <row r="108" spans="1:9" ht="25.5">
      <c r="A108" s="26" t="s">
        <v>208</v>
      </c>
      <c r="B108" s="27" t="s">
        <v>230</v>
      </c>
      <c r="C108" s="28" t="s">
        <v>102</v>
      </c>
      <c r="D108" s="28">
        <v>60</v>
      </c>
      <c r="E108" s="29"/>
      <c r="F108" s="29">
        <f t="shared" si="2"/>
        <v>0</v>
      </c>
      <c r="G108" s="29"/>
      <c r="H108" s="29">
        <f t="shared" si="3"/>
        <v>0</v>
      </c>
      <c r="I108" s="30"/>
    </row>
    <row r="109" spans="1:9" ht="25.5">
      <c r="A109" s="26" t="s">
        <v>209</v>
      </c>
      <c r="B109" s="27" t="s">
        <v>85</v>
      </c>
      <c r="C109" s="28" t="s">
        <v>102</v>
      </c>
      <c r="D109" s="28">
        <v>150</v>
      </c>
      <c r="E109" s="29"/>
      <c r="F109" s="29">
        <f t="shared" si="2"/>
        <v>0</v>
      </c>
      <c r="G109" s="29"/>
      <c r="H109" s="29">
        <f t="shared" si="3"/>
        <v>0</v>
      </c>
      <c r="I109" s="30"/>
    </row>
    <row r="110" spans="1:9">
      <c r="A110" s="26" t="s">
        <v>210</v>
      </c>
      <c r="B110" s="27" t="s">
        <v>87</v>
      </c>
      <c r="C110" s="28" t="s">
        <v>127</v>
      </c>
      <c r="D110" s="28">
        <v>8</v>
      </c>
      <c r="E110" s="29"/>
      <c r="F110" s="29">
        <f t="shared" si="2"/>
        <v>0</v>
      </c>
      <c r="G110" s="29"/>
      <c r="H110" s="29">
        <f t="shared" si="3"/>
        <v>0</v>
      </c>
      <c r="I110" s="30"/>
    </row>
    <row r="111" spans="1:9">
      <c r="A111" s="26" t="s">
        <v>211</v>
      </c>
      <c r="B111" s="36" t="s">
        <v>225</v>
      </c>
      <c r="C111" s="37" t="s">
        <v>173</v>
      </c>
      <c r="D111" s="37">
        <v>100</v>
      </c>
      <c r="E111" s="38"/>
      <c r="F111" s="29">
        <f t="shared" si="2"/>
        <v>0</v>
      </c>
      <c r="G111" s="38"/>
      <c r="H111" s="38">
        <f t="shared" si="3"/>
        <v>0</v>
      </c>
      <c r="I111" s="39"/>
    </row>
    <row r="112" spans="1:9">
      <c r="A112" s="26" t="s">
        <v>226</v>
      </c>
      <c r="B112" s="36" t="s">
        <v>228</v>
      </c>
      <c r="C112" s="37" t="s">
        <v>102</v>
      </c>
      <c r="D112" s="37">
        <v>50</v>
      </c>
      <c r="E112" s="38"/>
      <c r="F112" s="29">
        <f t="shared" si="2"/>
        <v>0</v>
      </c>
      <c r="G112" s="38"/>
      <c r="H112" s="38">
        <f t="shared" si="3"/>
        <v>0</v>
      </c>
      <c r="I112" s="39"/>
    </row>
    <row r="113" spans="1:11" ht="26.25" thickBot="1">
      <c r="A113" s="26" t="s">
        <v>227</v>
      </c>
      <c r="B113" s="40" t="s">
        <v>234</v>
      </c>
      <c r="C113" s="41" t="s">
        <v>127</v>
      </c>
      <c r="D113" s="41">
        <v>50</v>
      </c>
      <c r="E113" s="42"/>
      <c r="F113" s="42">
        <f t="shared" si="2"/>
        <v>0</v>
      </c>
      <c r="G113" s="42"/>
      <c r="H113" s="42">
        <f t="shared" si="3"/>
        <v>0</v>
      </c>
      <c r="I113" s="43"/>
    </row>
    <row r="114" spans="1:11" s="44" customFormat="1" ht="13.5" thickBot="1">
      <c r="B114" s="45"/>
      <c r="E114" s="46" t="s">
        <v>219</v>
      </c>
      <c r="F114" s="47">
        <f>SUM(F7:F113)</f>
        <v>0</v>
      </c>
      <c r="G114" s="47"/>
      <c r="H114" s="48">
        <f>SUM(H7:H113)</f>
        <v>0</v>
      </c>
      <c r="I114" s="49"/>
    </row>
    <row r="116" spans="1:11" s="14" customFormat="1">
      <c r="A116" s="1"/>
      <c r="B116" s="50" t="s">
        <v>221</v>
      </c>
      <c r="C116" s="19" t="s">
        <v>223</v>
      </c>
      <c r="D116" s="19"/>
      <c r="E116" s="19"/>
      <c r="F116" s="19"/>
      <c r="G116" s="19"/>
      <c r="H116" s="19"/>
      <c r="I116" s="19"/>
    </row>
    <row r="117" spans="1:11" s="14" customFormat="1">
      <c r="A117" s="1"/>
      <c r="B117" s="50" t="s">
        <v>222</v>
      </c>
      <c r="C117" s="19" t="s">
        <v>223</v>
      </c>
      <c r="D117" s="19"/>
      <c r="E117" s="19"/>
      <c r="F117" s="19"/>
      <c r="G117" s="19"/>
      <c r="H117" s="19"/>
      <c r="I117" s="19"/>
    </row>
    <row r="118" spans="1:11">
      <c r="B118" s="51"/>
      <c r="C118" s="52"/>
      <c r="D118" s="52"/>
      <c r="E118" s="52"/>
      <c r="F118" s="52"/>
      <c r="G118" s="52"/>
      <c r="H118" s="52"/>
    </row>
    <row r="119" spans="1:11">
      <c r="C119" s="2"/>
      <c r="E119" s="3"/>
      <c r="F119" s="2"/>
      <c r="G119" s="4"/>
      <c r="I119" s="5"/>
      <c r="J119" s="5"/>
      <c r="K119" s="6"/>
    </row>
    <row r="120" spans="1:11" s="9" customFormat="1">
      <c r="A120" s="7"/>
      <c r="B120" s="8"/>
      <c r="C120" s="8"/>
      <c r="F120" s="8"/>
      <c r="G120" s="10"/>
      <c r="H120" s="11"/>
      <c r="I120" s="11"/>
      <c r="J120" s="11"/>
      <c r="K120" s="12"/>
    </row>
    <row r="121" spans="1:11" s="9" customFormat="1">
      <c r="A121" s="7"/>
      <c r="B121" s="53" t="s">
        <v>235</v>
      </c>
      <c r="F121" s="53" t="s">
        <v>236</v>
      </c>
    </row>
    <row r="122" spans="1:11" s="9" customFormat="1">
      <c r="A122" s="7"/>
      <c r="F122" s="53" t="s">
        <v>237</v>
      </c>
      <c r="K122" s="12"/>
    </row>
    <row r="123" spans="1:11" s="9" customFormat="1">
      <c r="A123" s="7"/>
      <c r="F123" s="53" t="s">
        <v>238</v>
      </c>
      <c r="K123" s="12"/>
    </row>
    <row r="124" spans="1:11" s="9" customFormat="1">
      <c r="A124" s="7"/>
      <c r="F124" s="53" t="s">
        <v>239</v>
      </c>
      <c r="K124" s="12"/>
    </row>
  </sheetData>
  <mergeCells count="5">
    <mergeCell ref="G2:H2"/>
    <mergeCell ref="D3:F3"/>
    <mergeCell ref="C118:H118"/>
    <mergeCell ref="C116:I116"/>
    <mergeCell ref="C117:I117"/>
  </mergeCells>
  <phoneticPr fontId="1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chemia zał.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Agnieszka Stachera</cp:lastModifiedBy>
  <dcterms:created xsi:type="dcterms:W3CDTF">2020-11-30T11:54:56Z</dcterms:created>
  <dcterms:modified xsi:type="dcterms:W3CDTF">2021-01-05T12:36:39Z</dcterms:modified>
</cp:coreProperties>
</file>