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TOTNE\UMOWY\ZAPYTANIE OFERTOWE na 2023\Zapytania ofertowe 2023 popr\"/>
    </mc:Choice>
  </mc:AlternateContent>
  <xr:revisionPtr revIDLastSave="0" documentId="13_ncr:1_{DD5A4858-8FBF-45F9-AD37-4821790A39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ożonki" sheetId="8" r:id="rId1"/>
  </sheets>
  <definedNames>
    <definedName name="_xlnm.Print_Area" localSheetId="0">mrożonki!$A$1:$K$40</definedName>
    <definedName name="_xlnm.Print_Titles" localSheetId="0">mrożonki!$10:$11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8" l="1"/>
  <c r="I12" i="8"/>
  <c r="J12" i="8"/>
  <c r="H13" i="8"/>
  <c r="I13" i="8"/>
  <c r="J13" i="8"/>
  <c r="H14" i="8"/>
  <c r="H29" i="8" s="1"/>
  <c r="I14" i="8"/>
  <c r="J14" i="8"/>
  <c r="H15" i="8"/>
  <c r="I15" i="8"/>
  <c r="J15" i="8" s="1"/>
  <c r="H16" i="8"/>
  <c r="I16" i="8"/>
  <c r="J16" i="8"/>
  <c r="H17" i="8"/>
  <c r="I17" i="8"/>
  <c r="J17" i="8"/>
  <c r="H18" i="8"/>
  <c r="I18" i="8"/>
  <c r="J18" i="8"/>
  <c r="H19" i="8"/>
  <c r="I19" i="8"/>
  <c r="J19" i="8" s="1"/>
  <c r="H20" i="8"/>
  <c r="I20" i="8"/>
  <c r="J20" i="8"/>
  <c r="H21" i="8"/>
  <c r="I21" i="8"/>
  <c r="J21" i="8"/>
  <c r="H22" i="8"/>
  <c r="I22" i="8"/>
  <c r="J22" i="8"/>
  <c r="H23" i="8"/>
  <c r="I23" i="8"/>
  <c r="J23" i="8" s="1"/>
  <c r="H24" i="8"/>
  <c r="I24" i="8"/>
  <c r="J24" i="8"/>
  <c r="H25" i="8"/>
  <c r="I25" i="8"/>
  <c r="J25" i="8"/>
  <c r="H26" i="8"/>
  <c r="I26" i="8"/>
  <c r="J26" i="8"/>
  <c r="H27" i="8"/>
  <c r="I27" i="8"/>
  <c r="J27" i="8" s="1"/>
  <c r="I28" i="8"/>
  <c r="J28" i="8" s="1"/>
  <c r="H28" i="8"/>
  <c r="J29" i="8" l="1"/>
</calcChain>
</file>

<file path=xl/sharedStrings.xml><?xml version="1.0" encoding="utf-8"?>
<sst xmlns="http://schemas.openxmlformats.org/spreadsheetml/2006/main" count="87" uniqueCount="64">
  <si>
    <t>Ilość</t>
  </si>
  <si>
    <t>Lp.</t>
  </si>
  <si>
    <t>Rodzaj asortymentu</t>
  </si>
  <si>
    <t>VAT %</t>
  </si>
  <si>
    <t>1.</t>
  </si>
  <si>
    <t>szt.</t>
  </si>
  <si>
    <t>2.</t>
  </si>
  <si>
    <t>3.</t>
  </si>
  <si>
    <t>4.</t>
  </si>
  <si>
    <t>5.</t>
  </si>
  <si>
    <t>6.</t>
  </si>
  <si>
    <t>7.</t>
  </si>
  <si>
    <t>J.m.</t>
  </si>
  <si>
    <t>Formularz zapytania cenowego</t>
  </si>
  <si>
    <t>Łączna wartość brutto :</t>
  </si>
  <si>
    <t>Filet z morszczuka b/s, mrożony, koloru białego, bez glazury</t>
  </si>
  <si>
    <t>Mrożony kalafior w opakowaniu 2 kg różyczki</t>
  </si>
  <si>
    <t>Mrożony brokuł w opakowaniu 2 kg</t>
  </si>
  <si>
    <t>Mrożony szpinak rozdrobniony w opakowaniu 2,5 kg</t>
  </si>
  <si>
    <t>Truskawka mrożona 2,5 kg</t>
  </si>
  <si>
    <t>Nazwa produktu równoważnego</t>
  </si>
  <si>
    <t>Opis</t>
  </si>
  <si>
    <t>Konserwa rybna</t>
  </si>
  <si>
    <t>Ryby mrożone</t>
  </si>
  <si>
    <t>Ryby wędzone</t>
  </si>
  <si>
    <t>Śledzie</t>
  </si>
  <si>
    <t xml:space="preserve">Tuńczyk </t>
  </si>
  <si>
    <t>Owoce</t>
  </si>
  <si>
    <t>Warzywa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</si>
  <si>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</si>
  <si>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</si>
  <si>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</si>
  <si>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</si>
  <si>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>Malina mrożona 2,5 kg</t>
  </si>
  <si>
    <t>Jagoda mrożona 2,5 kg</t>
  </si>
  <si>
    <t>Śliwka mrożona 2,5 kg</t>
  </si>
  <si>
    <t>Załącznik nr 4</t>
  </si>
  <si>
    <t>do zapytania ofertowego</t>
  </si>
  <si>
    <t xml:space="preserve">W kolumnie nr 6 należy podać opis i/lub nazwę własną artykułu oferowanego albo opis i/lub nazwę artykułu równoważnego oferowanego przez Wykonawcę.                                                                          Za równoważny zostanie uznany artykuł, który będzie zawierał minimalne składniki i cechy jakościowe podane w kol nr 3 Opis, przez Zamawiającego. </t>
  </si>
  <si>
    <t>Cena jedn. netto                                         (w zł)</t>
  </si>
  <si>
    <t>Wartość netto                                               (w zł)</t>
  </si>
  <si>
    <t>Cena brutto                                             (w zł)</t>
  </si>
  <si>
    <t>Wartość brutto                                                       (w zł)</t>
  </si>
  <si>
    <t>8.</t>
  </si>
  <si>
    <t>9.</t>
  </si>
  <si>
    <t>10.</t>
  </si>
  <si>
    <t>11.</t>
  </si>
  <si>
    <t>Mrożona mieszanka kompotowa 2,5 kg 4-składnikowa</t>
  </si>
  <si>
    <t>Brukselka mrożona 2 kg</t>
  </si>
  <si>
    <t>Groszek mrożony 2,5 kg</t>
  </si>
  <si>
    <t>Filet śledziowy solony biały, świeży 4 kg</t>
  </si>
  <si>
    <t>Tuńczyk, kawałki, puszka w sosie własnym, masa netto 170 g</t>
  </si>
  <si>
    <t>Makrela wędzona 3 kg</t>
  </si>
  <si>
    <t>Filet z miruny mrożony, koloru białego, bez glazury</t>
  </si>
  <si>
    <t>Makrela w sosie pomidorowym masa netto 300 g</t>
  </si>
  <si>
    <t>Filet z Makreli w olej  masa netto 170 g</t>
  </si>
  <si>
    <t xml:space="preserve">Suma: </t>
  </si>
  <si>
    <t>Łączna wartość netto:</t>
  </si>
  <si>
    <t>..............................., dnia ....................................... r.</t>
  </si>
  <si>
    <t>Nr ZP/ZO/07/2022</t>
  </si>
  <si>
    <t>…................................. zł, słownie (…...................................................................................................................)</t>
  </si>
  <si>
    <t>…................................. zł, słownie (…....................................................................................................................................................)</t>
  </si>
  <si>
    <t>Zakup i sukcesywna dostawa ryb mrożonych, przetworzonych i konserwowanych i produktów mrożonych oraz owoców, warzyw mrożonych do Domu Pomocy Społecznej w Nielestnie - CPV 15200000-0; CPV 15330000-0</t>
  </si>
  <si>
    <t>NIE DOKONYWAĆ ZMIAN W UKŁADZIE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</si>
</sst>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8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2" fontId="4" fillId="0" borderId="0" xfId="0" applyNumberFormat="1" applyFont="1" applyAlignment="1">
      <alignment wrapText="1"/>
    </xf>
    <xf numFmtId="2" fontId="4" fillId="0" borderId="0" xfId="0" applyNumberFormat="1" applyFont="1"/>
    <xf numFmtId="9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0" fontId="3" fillId="0" borderId="0" xfId="0" applyFont="1" applyBorder="1" applyAlignment="1">
      <alignment horizontal="center" wrapText="1"/>
    </xf>
    <xf numFmtId="9" fontId="6" fillId="0" borderId="0" xfId="0" applyNumberFormat="1" applyFont="1"/>
    <xf numFmtId="0" fontId="3" fillId="0" borderId="0" xfId="0" applyFont="1"/>
    <xf numFmtId="0" fontId="6" fillId="0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2" fontId="8" fillId="0" borderId="0" xfId="0" applyNumberFormat="1" applyFont="1" applyAlignment="1">
      <alignment wrapText="1"/>
    </xf>
    <xf numFmtId="2" fontId="8" fillId="0" borderId="0" xfId="0" applyNumberFormat="1" applyFont="1"/>
    <xf numFmtId="9" fontId="8" fillId="0" borderId="0" xfId="0" applyNumberFormat="1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/>
    <xf numFmtId="9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/>
    <xf numFmtId="0" fontId="4" fillId="0" borderId="0" xfId="0" applyFont="1" applyFill="1" applyAlignme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Normal="100" workbookViewId="0">
      <selection activeCell="B1" sqref="B1:C1"/>
    </sheetView>
  </sheetViews>
  <sheetFormatPr defaultColWidth="9" defaultRowHeight="13.2"/>
  <cols>
    <col min="1" max="1" width="4.3984375" style="12" bestFit="1" customWidth="1"/>
    <col min="2" max="2" width="17.5" style="6" customWidth="1"/>
    <col min="3" max="3" width="30" style="6" customWidth="1"/>
    <col min="4" max="4" width="4.5" style="7" customWidth="1"/>
    <col min="5" max="5" width="4.8984375" style="7" bestFit="1" customWidth="1"/>
    <col min="6" max="6" width="11.8984375" style="9" customWidth="1"/>
    <col min="7" max="7" width="8.19921875" style="9" customWidth="1"/>
    <col min="8" max="8" width="9.19921875" style="9" customWidth="1"/>
    <col min="9" max="9" width="10.3984375" style="9" customWidth="1"/>
    <col min="10" max="10" width="9.09765625" style="7" customWidth="1"/>
    <col min="11" max="16384" width="9" style="7"/>
  </cols>
  <sheetData>
    <row r="1" spans="1:14" s="2" customFormat="1" ht="13.8" customHeight="1">
      <c r="A1" s="12"/>
      <c r="B1" s="80" t="s">
        <v>63</v>
      </c>
      <c r="C1" s="80"/>
      <c r="D1" s="1"/>
      <c r="G1" s="1"/>
      <c r="H1" s="3"/>
      <c r="I1" s="4"/>
      <c r="J1" s="4"/>
      <c r="K1" s="38" t="s">
        <v>36</v>
      </c>
      <c r="L1" s="5"/>
      <c r="N1" s="38"/>
    </row>
    <row r="2" spans="1:14" s="28" customFormat="1" ht="13.8">
      <c r="A2" s="26"/>
      <c r="B2" s="32"/>
      <c r="C2" s="32"/>
      <c r="D2" s="32"/>
      <c r="E2" s="33"/>
      <c r="H2" s="27"/>
      <c r="I2" s="29"/>
      <c r="J2" s="30"/>
      <c r="K2" s="39" t="s">
        <v>37</v>
      </c>
      <c r="L2" s="35"/>
      <c r="M2" s="31"/>
      <c r="N2" s="39"/>
    </row>
    <row r="3" spans="1:14" s="28" customFormat="1" ht="14.4">
      <c r="A3" s="26"/>
      <c r="B3" s="32"/>
      <c r="C3" s="32"/>
      <c r="D3" s="32"/>
      <c r="E3" s="33"/>
      <c r="H3" s="27"/>
      <c r="I3" s="29"/>
      <c r="J3" s="30"/>
      <c r="K3" s="40" t="s">
        <v>59</v>
      </c>
      <c r="L3" s="35"/>
      <c r="M3" s="31"/>
      <c r="N3" s="39"/>
    </row>
    <row r="4" spans="1:14" s="28" customFormat="1" ht="13.8">
      <c r="A4" s="26"/>
      <c r="B4" s="32"/>
      <c r="C4" s="32"/>
      <c r="D4" s="32"/>
      <c r="E4" s="33"/>
      <c r="H4" s="27"/>
      <c r="I4" s="29"/>
      <c r="J4" s="30"/>
      <c r="K4" s="34"/>
      <c r="L4" s="35"/>
      <c r="M4" s="31"/>
      <c r="N4" s="39"/>
    </row>
    <row r="5" spans="1:14" s="2" customFormat="1" ht="14.25" customHeight="1">
      <c r="A5" s="12"/>
      <c r="B5" s="1"/>
      <c r="C5" s="75" t="s">
        <v>13</v>
      </c>
      <c r="D5" s="75"/>
      <c r="E5" s="75"/>
      <c r="F5" s="75"/>
      <c r="G5" s="75"/>
      <c r="H5" s="75"/>
      <c r="I5" s="75"/>
      <c r="J5" s="4"/>
      <c r="K5" s="4"/>
      <c r="L5" s="5"/>
      <c r="N5" s="40"/>
    </row>
    <row r="6" spans="1:14">
      <c r="D6" s="6"/>
      <c r="F6" s="7"/>
      <c r="G6" s="6"/>
      <c r="H6" s="8"/>
      <c r="J6" s="9"/>
      <c r="K6" s="10"/>
      <c r="L6" s="11"/>
    </row>
    <row r="7" spans="1:14" ht="13.2" customHeight="1">
      <c r="A7" s="79" t="s">
        <v>62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1"/>
    </row>
    <row r="8" spans="1:14" ht="13.2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0"/>
    </row>
    <row r="9" spans="1:14" ht="30" customHeight="1">
      <c r="A9" s="78" t="s">
        <v>38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36"/>
    </row>
    <row r="10" spans="1:14" s="46" customFormat="1" ht="52.8">
      <c r="A10" s="42" t="s">
        <v>1</v>
      </c>
      <c r="B10" s="43" t="s">
        <v>2</v>
      </c>
      <c r="C10" s="43" t="s">
        <v>21</v>
      </c>
      <c r="D10" s="42" t="s">
        <v>12</v>
      </c>
      <c r="E10" s="42" t="s">
        <v>0</v>
      </c>
      <c r="F10" s="43" t="s">
        <v>20</v>
      </c>
      <c r="G10" s="44" t="s">
        <v>39</v>
      </c>
      <c r="H10" s="44" t="s">
        <v>40</v>
      </c>
      <c r="I10" s="44" t="s">
        <v>41</v>
      </c>
      <c r="J10" s="44" t="s">
        <v>42</v>
      </c>
      <c r="K10" s="45" t="s">
        <v>3</v>
      </c>
    </row>
    <row r="11" spans="1:14" s="49" customFormat="1" ht="10.199999999999999">
      <c r="A11" s="47" t="s">
        <v>4</v>
      </c>
      <c r="B11" s="48" t="s">
        <v>6</v>
      </c>
      <c r="C11" s="48" t="s">
        <v>7</v>
      </c>
      <c r="D11" s="47" t="s">
        <v>8</v>
      </c>
      <c r="E11" s="47" t="s">
        <v>9</v>
      </c>
      <c r="F11" s="48" t="s">
        <v>10</v>
      </c>
      <c r="G11" s="48" t="s">
        <v>11</v>
      </c>
      <c r="H11" s="48" t="s">
        <v>43</v>
      </c>
      <c r="I11" s="48" t="s">
        <v>44</v>
      </c>
      <c r="J11" s="48" t="s">
        <v>45</v>
      </c>
      <c r="K11" s="47" t="s">
        <v>46</v>
      </c>
    </row>
    <row r="12" spans="1:14" ht="26.4">
      <c r="A12" s="76" t="s">
        <v>4</v>
      </c>
      <c r="B12" s="77" t="s">
        <v>22</v>
      </c>
      <c r="C12" s="51" t="s">
        <v>54</v>
      </c>
      <c r="D12" s="57" t="s">
        <v>5</v>
      </c>
      <c r="E12" s="52">
        <v>200</v>
      </c>
      <c r="F12" s="53"/>
      <c r="G12" s="53"/>
      <c r="H12" s="60">
        <f t="shared" ref="H12:H27" si="0">G12*E12</f>
        <v>0</v>
      </c>
      <c r="I12" s="60">
        <f t="shared" ref="I12:I27" si="1">G12+(G12*K12)</f>
        <v>0</v>
      </c>
      <c r="J12" s="60">
        <f t="shared" ref="J12:J27" si="2">I12*E12</f>
        <v>0</v>
      </c>
      <c r="K12" s="54"/>
    </row>
    <row r="13" spans="1:14">
      <c r="A13" s="76"/>
      <c r="B13" s="77"/>
      <c r="C13" s="51" t="s">
        <v>55</v>
      </c>
      <c r="D13" s="57" t="s">
        <v>5</v>
      </c>
      <c r="E13" s="52">
        <v>50</v>
      </c>
      <c r="F13" s="53"/>
      <c r="G13" s="53"/>
      <c r="H13" s="60">
        <f t="shared" si="0"/>
        <v>0</v>
      </c>
      <c r="I13" s="60">
        <f t="shared" si="1"/>
        <v>0</v>
      </c>
      <c r="J13" s="60">
        <f t="shared" si="2"/>
        <v>0</v>
      </c>
      <c r="K13" s="54"/>
    </row>
    <row r="14" spans="1:14" ht="26.4">
      <c r="A14" s="76" t="s">
        <v>6</v>
      </c>
      <c r="B14" s="77" t="s">
        <v>23</v>
      </c>
      <c r="C14" s="51" t="s">
        <v>53</v>
      </c>
      <c r="D14" s="57" t="s">
        <v>5</v>
      </c>
      <c r="E14" s="52">
        <v>180</v>
      </c>
      <c r="F14" s="53"/>
      <c r="G14" s="53"/>
      <c r="H14" s="60">
        <f t="shared" si="0"/>
        <v>0</v>
      </c>
      <c r="I14" s="60">
        <f t="shared" si="1"/>
        <v>0</v>
      </c>
      <c r="J14" s="60">
        <f t="shared" si="2"/>
        <v>0</v>
      </c>
      <c r="K14" s="54"/>
      <c r="N14" s="41"/>
    </row>
    <row r="15" spans="1:14" ht="26.4">
      <c r="A15" s="76"/>
      <c r="B15" s="77"/>
      <c r="C15" s="51" t="s">
        <v>15</v>
      </c>
      <c r="D15" s="57" t="s">
        <v>5</v>
      </c>
      <c r="E15" s="52">
        <v>200</v>
      </c>
      <c r="F15" s="53"/>
      <c r="G15" s="53"/>
      <c r="H15" s="60">
        <f t="shared" si="0"/>
        <v>0</v>
      </c>
      <c r="I15" s="60">
        <f t="shared" si="1"/>
        <v>0</v>
      </c>
      <c r="J15" s="60">
        <f t="shared" si="2"/>
        <v>0</v>
      </c>
      <c r="K15" s="54"/>
      <c r="N15" s="41"/>
    </row>
    <row r="16" spans="1:14">
      <c r="A16" s="64" t="s">
        <v>7</v>
      </c>
      <c r="B16" s="50" t="s">
        <v>24</v>
      </c>
      <c r="C16" s="51" t="s">
        <v>52</v>
      </c>
      <c r="D16" s="57" t="s">
        <v>5</v>
      </c>
      <c r="E16" s="52">
        <v>15</v>
      </c>
      <c r="F16" s="53"/>
      <c r="G16" s="53"/>
      <c r="H16" s="60">
        <f t="shared" si="0"/>
        <v>0</v>
      </c>
      <c r="I16" s="60">
        <f t="shared" si="1"/>
        <v>0</v>
      </c>
      <c r="J16" s="60">
        <f t="shared" si="2"/>
        <v>0</v>
      </c>
      <c r="K16" s="54"/>
    </row>
    <row r="17" spans="1:12" s="13" customFormat="1" ht="21" customHeight="1">
      <c r="A17" s="64" t="s">
        <v>8</v>
      </c>
      <c r="B17" s="50" t="s">
        <v>25</v>
      </c>
      <c r="C17" s="37" t="s">
        <v>50</v>
      </c>
      <c r="D17" s="58" t="s">
        <v>5</v>
      </c>
      <c r="E17" s="55">
        <v>12</v>
      </c>
      <c r="F17" s="56"/>
      <c r="G17" s="56"/>
      <c r="H17" s="60">
        <f t="shared" si="0"/>
        <v>0</v>
      </c>
      <c r="I17" s="60">
        <f t="shared" si="1"/>
        <v>0</v>
      </c>
      <c r="J17" s="60">
        <f t="shared" si="2"/>
        <v>0</v>
      </c>
      <c r="K17" s="54"/>
    </row>
    <row r="18" spans="1:12" ht="26.4">
      <c r="A18" s="64" t="s">
        <v>9</v>
      </c>
      <c r="B18" s="50" t="s">
        <v>26</v>
      </c>
      <c r="C18" s="51" t="s">
        <v>51</v>
      </c>
      <c r="D18" s="57" t="s">
        <v>5</v>
      </c>
      <c r="E18" s="52">
        <v>120</v>
      </c>
      <c r="F18" s="53"/>
      <c r="G18" s="53"/>
      <c r="H18" s="60">
        <f t="shared" si="0"/>
        <v>0</v>
      </c>
      <c r="I18" s="60">
        <f t="shared" si="1"/>
        <v>0</v>
      </c>
      <c r="J18" s="60">
        <f t="shared" si="2"/>
        <v>0</v>
      </c>
      <c r="K18" s="54"/>
    </row>
    <row r="19" spans="1:12" ht="26.4">
      <c r="A19" s="76" t="s">
        <v>10</v>
      </c>
      <c r="B19" s="77" t="s">
        <v>28</v>
      </c>
      <c r="C19" s="51" t="s">
        <v>16</v>
      </c>
      <c r="D19" s="57" t="s">
        <v>5</v>
      </c>
      <c r="E19" s="52">
        <v>120</v>
      </c>
      <c r="F19" s="53"/>
      <c r="G19" s="53"/>
      <c r="H19" s="60">
        <f t="shared" si="0"/>
        <v>0</v>
      </c>
      <c r="I19" s="60">
        <f t="shared" si="1"/>
        <v>0</v>
      </c>
      <c r="J19" s="60">
        <f t="shared" si="2"/>
        <v>0</v>
      </c>
      <c r="K19" s="54"/>
    </row>
    <row r="20" spans="1:12">
      <c r="A20" s="76"/>
      <c r="B20" s="77"/>
      <c r="C20" s="51" t="s">
        <v>17</v>
      </c>
      <c r="D20" s="57" t="s">
        <v>5</v>
      </c>
      <c r="E20" s="52">
        <v>120</v>
      </c>
      <c r="F20" s="53"/>
      <c r="G20" s="53"/>
      <c r="H20" s="60">
        <f t="shared" si="0"/>
        <v>0</v>
      </c>
      <c r="I20" s="60">
        <f t="shared" si="1"/>
        <v>0</v>
      </c>
      <c r="J20" s="60">
        <f t="shared" si="2"/>
        <v>0</v>
      </c>
      <c r="K20" s="54"/>
    </row>
    <row r="21" spans="1:12">
      <c r="A21" s="76"/>
      <c r="B21" s="77"/>
      <c r="C21" s="51" t="s">
        <v>48</v>
      </c>
      <c r="D21" s="57" t="s">
        <v>5</v>
      </c>
      <c r="E21" s="52">
        <v>60</v>
      </c>
      <c r="F21" s="53"/>
      <c r="G21" s="53"/>
      <c r="H21" s="60">
        <f t="shared" si="0"/>
        <v>0</v>
      </c>
      <c r="I21" s="60">
        <f t="shared" si="1"/>
        <v>0</v>
      </c>
      <c r="J21" s="60">
        <f t="shared" si="2"/>
        <v>0</v>
      </c>
      <c r="K21" s="54"/>
    </row>
    <row r="22" spans="1:12">
      <c r="A22" s="76"/>
      <c r="B22" s="77"/>
      <c r="C22" s="51" t="s">
        <v>49</v>
      </c>
      <c r="D22" s="57" t="s">
        <v>5</v>
      </c>
      <c r="E22" s="52">
        <v>40</v>
      </c>
      <c r="F22" s="53"/>
      <c r="G22" s="53"/>
      <c r="H22" s="60">
        <f t="shared" si="0"/>
        <v>0</v>
      </c>
      <c r="I22" s="60">
        <f t="shared" si="1"/>
        <v>0</v>
      </c>
      <c r="J22" s="60">
        <f t="shared" si="2"/>
        <v>0</v>
      </c>
      <c r="K22" s="54"/>
    </row>
    <row r="23" spans="1:12" ht="26.4">
      <c r="A23" s="76"/>
      <c r="B23" s="77"/>
      <c r="C23" s="51" t="s">
        <v>18</v>
      </c>
      <c r="D23" s="57" t="s">
        <v>5</v>
      </c>
      <c r="E23" s="52">
        <v>60</v>
      </c>
      <c r="F23" s="53"/>
      <c r="G23" s="53"/>
      <c r="H23" s="60">
        <f t="shared" si="0"/>
        <v>0</v>
      </c>
      <c r="I23" s="60">
        <f t="shared" si="1"/>
        <v>0</v>
      </c>
      <c r="J23" s="60">
        <f t="shared" si="2"/>
        <v>0</v>
      </c>
      <c r="K23" s="54"/>
    </row>
    <row r="24" spans="1:12" ht="26.4">
      <c r="A24" s="76"/>
      <c r="B24" s="77"/>
      <c r="C24" s="51" t="s">
        <v>47</v>
      </c>
      <c r="D24" s="57" t="s">
        <v>5</v>
      </c>
      <c r="E24" s="52">
        <v>100</v>
      </c>
      <c r="F24" s="53"/>
      <c r="G24" s="53"/>
      <c r="H24" s="60">
        <f t="shared" si="0"/>
        <v>0</v>
      </c>
      <c r="I24" s="60">
        <f t="shared" si="1"/>
        <v>0</v>
      </c>
      <c r="J24" s="60">
        <f t="shared" si="2"/>
        <v>0</v>
      </c>
      <c r="K24" s="54"/>
    </row>
    <row r="25" spans="1:12">
      <c r="A25" s="76" t="s">
        <v>11</v>
      </c>
      <c r="B25" s="77" t="s">
        <v>27</v>
      </c>
      <c r="C25" s="51" t="s">
        <v>35</v>
      </c>
      <c r="D25" s="57" t="s">
        <v>5</v>
      </c>
      <c r="E25" s="52">
        <v>20</v>
      </c>
      <c r="F25" s="53"/>
      <c r="G25" s="53"/>
      <c r="H25" s="60">
        <f t="shared" si="0"/>
        <v>0</v>
      </c>
      <c r="I25" s="60">
        <f t="shared" si="1"/>
        <v>0</v>
      </c>
      <c r="J25" s="60">
        <f t="shared" si="2"/>
        <v>0</v>
      </c>
      <c r="K25" s="54"/>
    </row>
    <row r="26" spans="1:12">
      <c r="A26" s="76"/>
      <c r="B26" s="77"/>
      <c r="C26" s="51" t="s">
        <v>33</v>
      </c>
      <c r="D26" s="57" t="s">
        <v>5</v>
      </c>
      <c r="E26" s="52">
        <v>20</v>
      </c>
      <c r="F26" s="53"/>
      <c r="G26" s="53"/>
      <c r="H26" s="60">
        <f t="shared" si="0"/>
        <v>0</v>
      </c>
      <c r="I26" s="60">
        <f t="shared" si="1"/>
        <v>0</v>
      </c>
      <c r="J26" s="60">
        <f t="shared" si="2"/>
        <v>0</v>
      </c>
      <c r="K26" s="54"/>
    </row>
    <row r="27" spans="1:12">
      <c r="A27" s="76"/>
      <c r="B27" s="77"/>
      <c r="C27" s="51" t="s">
        <v>34</v>
      </c>
      <c r="D27" s="57" t="s">
        <v>5</v>
      </c>
      <c r="E27" s="52">
        <v>20</v>
      </c>
      <c r="F27" s="53"/>
      <c r="G27" s="53"/>
      <c r="H27" s="60">
        <f t="shared" si="0"/>
        <v>0</v>
      </c>
      <c r="I27" s="60">
        <f t="shared" si="1"/>
        <v>0</v>
      </c>
      <c r="J27" s="60">
        <f t="shared" si="2"/>
        <v>0</v>
      </c>
      <c r="K27" s="54"/>
    </row>
    <row r="28" spans="1:12">
      <c r="A28" s="76"/>
      <c r="B28" s="77"/>
      <c r="C28" s="51" t="s">
        <v>19</v>
      </c>
      <c r="D28" s="57" t="s">
        <v>5</v>
      </c>
      <c r="E28" s="52">
        <v>30</v>
      </c>
      <c r="F28" s="53"/>
      <c r="G28" s="59"/>
      <c r="H28" s="60">
        <f t="shared" ref="H28" si="3">G28*E28</f>
        <v>0</v>
      </c>
      <c r="I28" s="60">
        <f t="shared" ref="I28" si="4">G28+(G28*K28)</f>
        <v>0</v>
      </c>
      <c r="J28" s="60">
        <f t="shared" ref="J28" si="5">I28*E28</f>
        <v>0</v>
      </c>
      <c r="K28" s="54"/>
    </row>
    <row r="29" spans="1:12" ht="30.6" customHeight="1">
      <c r="A29" s="24"/>
      <c r="B29" s="25"/>
      <c r="C29" s="22"/>
      <c r="D29" s="23"/>
      <c r="E29" s="23"/>
      <c r="F29" s="23"/>
      <c r="G29" s="61" t="s">
        <v>56</v>
      </c>
      <c r="H29" s="62">
        <f>SUM(H12:H28)</f>
        <v>0</v>
      </c>
      <c r="I29" s="62"/>
      <c r="J29" s="62">
        <f>SUM(J12:J28)</f>
        <v>0</v>
      </c>
      <c r="K29" s="63"/>
      <c r="L29" s="23"/>
    </row>
    <row r="30" spans="1:12" s="15" customFormat="1">
      <c r="B30" s="14"/>
      <c r="C30" s="14"/>
    </row>
    <row r="32" spans="1:12" ht="13.8">
      <c r="A32" s="65"/>
      <c r="B32" s="66" t="s">
        <v>57</v>
      </c>
      <c r="C32" s="72" t="s">
        <v>61</v>
      </c>
      <c r="D32" s="72"/>
      <c r="E32" s="72"/>
      <c r="F32" s="72"/>
      <c r="G32" s="72"/>
      <c r="H32" s="72"/>
      <c r="I32" s="72"/>
      <c r="J32" s="72"/>
      <c r="K32" s="72"/>
    </row>
    <row r="33" spans="1:11" s="2" customFormat="1" ht="25.8" customHeight="1">
      <c r="A33" s="65"/>
      <c r="B33" s="67" t="s">
        <v>14</v>
      </c>
      <c r="C33" s="73" t="s">
        <v>60</v>
      </c>
      <c r="D33" s="73"/>
      <c r="E33" s="73"/>
      <c r="F33" s="73"/>
      <c r="G33" s="73"/>
      <c r="H33" s="73"/>
      <c r="I33" s="73"/>
      <c r="J33" s="73"/>
      <c r="K33" s="73"/>
    </row>
    <row r="34" spans="1:11" ht="15" customHeight="1">
      <c r="A34" s="65"/>
      <c r="B34" s="16"/>
      <c r="C34" s="16"/>
      <c r="D34" s="74"/>
      <c r="E34" s="74"/>
      <c r="F34" s="74"/>
      <c r="G34" s="74"/>
      <c r="H34" s="74"/>
      <c r="I34" s="74"/>
      <c r="J34" s="74"/>
      <c r="K34" s="11"/>
    </row>
    <row r="35" spans="1:11">
      <c r="A35" s="65"/>
      <c r="F35" s="6"/>
      <c r="G35" s="8"/>
      <c r="J35" s="9"/>
      <c r="K35" s="11"/>
    </row>
    <row r="36" spans="1:11" s="18" customFormat="1" ht="13.8">
      <c r="B36" s="17"/>
      <c r="C36" s="17"/>
      <c r="F36" s="17"/>
      <c r="G36" s="19"/>
      <c r="H36" s="20"/>
      <c r="I36" s="20"/>
      <c r="J36" s="20"/>
      <c r="K36" s="21"/>
    </row>
    <row r="37" spans="1:11" s="18" customFormat="1" ht="13.8">
      <c r="B37" s="68" t="s">
        <v>58</v>
      </c>
      <c r="F37" s="68" t="s">
        <v>29</v>
      </c>
    </row>
    <row r="38" spans="1:11" s="18" customFormat="1" ht="14.4">
      <c r="B38" s="69"/>
      <c r="C38" s="69"/>
      <c r="D38" s="69"/>
      <c r="E38" s="69"/>
      <c r="F38" s="68" t="s">
        <v>30</v>
      </c>
      <c r="J38" s="69"/>
      <c r="K38" s="21"/>
    </row>
    <row r="39" spans="1:11" s="18" customFormat="1" ht="14.4">
      <c r="B39" s="69"/>
      <c r="C39" s="69"/>
      <c r="D39" s="69"/>
      <c r="E39" s="69"/>
      <c r="F39" s="68" t="s">
        <v>31</v>
      </c>
      <c r="J39" s="69"/>
      <c r="K39" s="21"/>
    </row>
    <row r="40" spans="1:11" s="18" customFormat="1" ht="14.4">
      <c r="B40" s="69"/>
      <c r="C40" s="69"/>
      <c r="D40" s="69"/>
      <c r="E40" s="69"/>
      <c r="F40" s="68" t="s">
        <v>32</v>
      </c>
      <c r="J40" s="69"/>
      <c r="K40" s="21"/>
    </row>
  </sheetData>
  <mergeCells count="15">
    <mergeCell ref="B1:C1"/>
    <mergeCell ref="C32:K32"/>
    <mergeCell ref="C33:K33"/>
    <mergeCell ref="D34:J34"/>
    <mergeCell ref="C5:I5"/>
    <mergeCell ref="A14:A15"/>
    <mergeCell ref="B14:B15"/>
    <mergeCell ref="A19:A24"/>
    <mergeCell ref="B19:B24"/>
    <mergeCell ref="A12:A13"/>
    <mergeCell ref="B12:B13"/>
    <mergeCell ref="B25:B28"/>
    <mergeCell ref="A25:A28"/>
    <mergeCell ref="A9:K9"/>
    <mergeCell ref="A7:K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rowBreaks count="1" manualBreakCount="1">
    <brk id="24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mrożonki</vt:lpstr>
      <vt:lpstr>mrożonki!Obszar_wydruku</vt:lpstr>
      <vt:lpstr>mrożonki!Tytuły_wydruku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2022-11-23T11:11:00Z</cp:lastPrinted>
  <dcterms:created xsi:type="dcterms:W3CDTF">2020-11-30T11:54:56Z</dcterms:created>
  <dcterms:modified xsi:type="dcterms:W3CDTF">2022-11-23T11:11:46Z</dcterms:modified>
</cp:coreProperties>
</file>