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ry\Desktop\Zapytanie chemia 2021\"/>
    </mc:Choice>
  </mc:AlternateContent>
  <xr:revisionPtr revIDLastSave="0" documentId="13_ncr:1_{AC42F724-2DE3-442F-9CD2-605ECAA2D5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pytanie ofertowe chemia zał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" l="1"/>
  <c r="H41" i="2"/>
  <c r="F61" i="2"/>
  <c r="H61" i="2"/>
  <c r="F105" i="2"/>
  <c r="H105" i="2"/>
  <c r="F104" i="2"/>
  <c r="H104" i="2"/>
  <c r="F110" i="2" l="1"/>
  <c r="H110" i="2"/>
  <c r="H108" i="2" l="1"/>
  <c r="H109" i="2"/>
  <c r="F107" i="2"/>
  <c r="F108" i="2"/>
  <c r="F109" i="2"/>
  <c r="H107" i="2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6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H7" i="2"/>
  <c r="F7" i="2"/>
  <c r="H112" i="2" l="1"/>
  <c r="F112" i="2"/>
</calcChain>
</file>

<file path=xl/sharedStrings.xml><?xml version="1.0" encoding="utf-8"?>
<sst xmlns="http://schemas.openxmlformats.org/spreadsheetml/2006/main" count="338" uniqueCount="240">
  <si>
    <t>Ilość</t>
  </si>
  <si>
    <t>ACE - wybielacz do białego 1L.</t>
  </si>
  <si>
    <t>AJAX -płyn do mycia posadzek uniwersalny, mix zapachów 5L.</t>
  </si>
  <si>
    <t>APART – żel pod prysznic dla mężczyzn</t>
  </si>
  <si>
    <t>Maszynki do golenia jednorazowe 3 ostrzowe Gillett</t>
  </si>
  <si>
    <t>BIAŁY JELEŃ – mydło toaletowe w kostce 150g.</t>
  </si>
  <si>
    <t>BOOSTER - płyn do prania 1L.</t>
  </si>
  <si>
    <t>BOXER – płyn po goleniu 100 ML.</t>
  </si>
  <si>
    <t>Chusteczki higieniczne – po 10 szt. w paczce.</t>
  </si>
  <si>
    <t>CIF – mleczko czyszczące 700ML.</t>
  </si>
  <si>
    <t>CLEANLUX – środek do zmywania 500ML.</t>
  </si>
  <si>
    <t>CLIN – wkłady – płyn do mycia okien z alk. 500ML.</t>
  </si>
  <si>
    <t>CLIN – płyn do mycia okien z rozpylaczem, z alkoholem 500ML.</t>
  </si>
  <si>
    <t>COLGATE – pasta do zębów 100ML.</t>
  </si>
  <si>
    <t>Czyścik do teflonu złoto / srebro.</t>
  </si>
  <si>
    <t>GASTRO  SEPT PLUS-600ML   skoncentrowany preparat dezynfekcyjno-myjący na bazie czwartorzędowych zw. amoniowych o działaniu grzybobójczym i bakteriobójczym</t>
  </si>
  <si>
    <t>DIX – odkamieniacz płyn kamień i rdza 500ML.</t>
  </si>
  <si>
    <t>DIX – żel do udrażniania rur 1l.</t>
  </si>
  <si>
    <t>DOMESTOS – płyn WC żel 750ML.</t>
  </si>
  <si>
    <t>Druciak metalowy A3.</t>
  </si>
  <si>
    <t>Druciak spiralny maxi</t>
  </si>
  <si>
    <t>EXTREME – dezodorant męski 150ML.</t>
  </si>
  <si>
    <t>FAMILIJNY – szampon do włosów  niebieski 500ML.</t>
  </si>
  <si>
    <t>FLOOR – płyn do prania dywanów w maszynach piorących 500ML.</t>
  </si>
  <si>
    <t>Folia aluminiowa 10 MB.</t>
  </si>
  <si>
    <t>Folia spożywcza 250/30cm.</t>
  </si>
  <si>
    <t>FRESH ROOM –odświeżacz powietrza w aerozolu 300ml</t>
  </si>
  <si>
    <t xml:space="preserve">Gąbka do naczyń A5 </t>
  </si>
  <si>
    <t>VANISCH - wybielacz do kolorów 1L.</t>
  </si>
  <si>
    <t>GRACJA -krem do rąk z odżywką, zapachowy 100ML.</t>
  </si>
  <si>
    <t>Grzebień mały – męski</t>
  </si>
  <si>
    <t>Kij drewniany do miotły 1,20 m.</t>
  </si>
  <si>
    <t>Kostka do WC w plast. koszyczku, mix zapachów, 35g.</t>
  </si>
  <si>
    <t>VANISCH – wybielacz do białego 1L.</t>
  </si>
  <si>
    <t>KRET – granulki 400g.</t>
  </si>
  <si>
    <t>LUDWIK – płyn do naczyń 5L.</t>
  </si>
  <si>
    <t>ŁUGA – krochmal 750ML.</t>
  </si>
  <si>
    <t>Wykałaczki drewniane – luz a 1.000 szt.</t>
  </si>
  <si>
    <t>Mazaki do pasty do obuwia plastikowe.</t>
  </si>
  <si>
    <t>MEGLIO - środek do czyszczenia pow. ze stali szlachetnej typu 5L.</t>
  </si>
  <si>
    <t>Worki na śmieci 60L/50 czarne mocne LDpe</t>
  </si>
  <si>
    <t>Mydło w płynie- atest PZH 5-litrowe antybakteryjne, dopuszczone przez Sanepid,</t>
  </si>
  <si>
    <t>NIVEA – krem do twarzy 50g.</t>
  </si>
  <si>
    <t>Obrus papierowy 100/40 cm.</t>
  </si>
  <si>
    <t>Papier do pieczenia w rolce szer. 38 cm., dł.50mb</t>
  </si>
  <si>
    <t>Płyn do paneli 5l floor</t>
  </si>
  <si>
    <t>Pasta do obuwia w puszce : czarna, brązowa, bezbarwna.</t>
  </si>
  <si>
    <t>Patyczki drewniane do szaszłyków a 200/20cm.</t>
  </si>
  <si>
    <t>Pędzel do golenia Beaty Line</t>
  </si>
  <si>
    <t>PUMEX – biały w kostce.</t>
  </si>
  <si>
    <t>Reklamówka – zrywka 25/45</t>
  </si>
  <si>
    <t>Worki na śmieci 120L/25 szt. czarne mocne LDPE</t>
  </si>
  <si>
    <t>Ręcznik listkowy składany Z-Z ZIELONY , karton 4000listków</t>
  </si>
  <si>
    <t>Ręcznik papierowy kuchenny 2 szt. w op. -dwustronny 48 listków</t>
  </si>
  <si>
    <t>Rękaw do pieczenia 3m.</t>
  </si>
  <si>
    <t>Rękawice domowe z naturalnego lateksu.-grube</t>
  </si>
  <si>
    <t>PALMOLIVE  – szampon przeciwłupieżowy 350ML.</t>
  </si>
  <si>
    <t>Serwetki Gastronomiczne A400 białe</t>
  </si>
  <si>
    <t>Serwetki Gastronomiczne 2-warstwowe składane A250 kolor./ BIAŁE</t>
  </si>
  <si>
    <t>SIDOLUX -środek do ochrony drewna. 750ML.</t>
  </si>
  <si>
    <t>SIDOLUX – Środek do ochrony glazury 750ML.</t>
  </si>
  <si>
    <t>SIDOLUX – środek do ochrony i nabłyszczania pow. PCV, linoleum itp. 1L</t>
  </si>
  <si>
    <t>SIDOLUX – środek do ochrony i nabłyszczania laminowanych paneli podłogowych 750ML.</t>
  </si>
  <si>
    <t>Soda kaustyczna 1kg.</t>
  </si>
  <si>
    <t>SOFT CLASSIC – mydło toaletowe w kostce, mix rodzajów 100g</t>
  </si>
  <si>
    <t>Szczoteczka do rąk dwustronna PCV.- Z RĄCZKĄ</t>
  </si>
  <si>
    <t>Szczoteczki do zębów dla dorosłych.</t>
  </si>
  <si>
    <t>Szczotka z włosiem na długim kiju do zamiatania kostki brukowej.-SORGO</t>
  </si>
  <si>
    <t>Szczotka do zamiatania z kijem dł. 30cm. Z miękkiego włosia.- w komplecie</t>
  </si>
  <si>
    <t>Miotełka do kurzu</t>
  </si>
  <si>
    <t>Szczotka z tworzywa do kurzu - kurzawka</t>
  </si>
  <si>
    <t>Szczotka do WC z pojemnikiem na płyn dezyn.</t>
  </si>
  <si>
    <t>Szczotka do WC bez pojemnika</t>
  </si>
  <si>
    <t>Szczotka do szorowania z uchwytem ręcznym z tworzywa 20 cm.</t>
  </si>
  <si>
    <t>Szczotka ryżowa z kijem do szorowania.</t>
  </si>
  <si>
    <t>Szufelka + zmiotka komplet- dł. całkowita 22 cm .</t>
  </si>
  <si>
    <t>Ścierka do podłogi biała, bawełniana 60x80.</t>
  </si>
  <si>
    <t>Świeca stożek kolor</t>
  </si>
  <si>
    <t>Tacka tekturowa A500.</t>
  </si>
  <si>
    <t>Woreczki z suwakiem 3l 10szt</t>
  </si>
  <si>
    <t>TYTAN -płyn do czyszczenia armatury sanitarnej  700ML.</t>
  </si>
  <si>
    <t>Worki na śmieci 35L/50 czarne mocne LDPE</t>
  </si>
  <si>
    <t>Szufelka plastikowa z gumową listwą.</t>
  </si>
  <si>
    <t>Miska plastikowa o śr. 50cm. V = 10L.</t>
  </si>
  <si>
    <t>Lp.</t>
  </si>
  <si>
    <t>Rodzaj asortymentu</t>
  </si>
  <si>
    <t>Cena netto</t>
  </si>
  <si>
    <t>Wartość netto</t>
  </si>
  <si>
    <t>Cena brutto</t>
  </si>
  <si>
    <t>Wartość brutto</t>
  </si>
  <si>
    <t>VAT %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</si>
  <si>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</si>
  <si>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</si>
  <si>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</si>
  <si>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</si>
  <si>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</si>
  <si>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</si>
  <si>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</si>
  <si>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</si>
  <si>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</si>
  <si>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</si>
  <si>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</si>
  <si>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</si>
  <si>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</si>
  <si>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</si>
  <si>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</si>
  <si>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</si>
  <si>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</si>
  <si>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</si>
  <si>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</si>
  <si>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</si>
  <si>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</si>
  <si>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</si>
  <si>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</si>
  <si>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</si>
  <si>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</si>
  <si>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</si>
  <si>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op.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</si>
  <si>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</si>
  <si>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</si>
  <si>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</si>
  <si>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</si>
  <si>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</si>
  <si>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</si>
  <si>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</si>
  <si>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</si>
  <si>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</si>
  <si>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</si>
  <si>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</si>
  <si>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</si>
  <si>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</si>
  <si>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</si>
  <si>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</si>
  <si>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</si>
  <si>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</si>
  <si>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</si>
  <si>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</si>
  <si>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</si>
  <si>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</si>
  <si>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</si>
  <si>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</si>
  <si>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</si>
  <si>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</si>
  <si>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</si>
  <si>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</si>
  <si>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</si>
  <si>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</si>
  <si>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</si>
  <si>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</si>
  <si>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</si>
  <si>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Szt</t>
  </si>
  <si>
    <t>58.</t>
  </si>
  <si>
    <t>59.</t>
  </si>
  <si>
    <t>60.</t>
  </si>
  <si>
    <t>61.</t>
  </si>
  <si>
    <t>62.</t>
  </si>
  <si>
    <t>63.</t>
  </si>
  <si>
    <t>64.</t>
  </si>
  <si>
    <t>4000 szt</t>
  </si>
  <si>
    <t>65.</t>
  </si>
  <si>
    <t>66.</t>
  </si>
  <si>
    <t>67.</t>
  </si>
  <si>
    <t>op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</si>
  <si>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</si>
  <si>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</si>
  <si>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</si>
  <si>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</si>
  <si>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</si>
  <si>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</si>
  <si>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</si>
  <si>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</si>
  <si>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</si>
  <si>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</si>
  <si>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</si>
  <si>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</si>
  <si>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</si>
  <si>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</si>
  <si>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</si>
  <si>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</si>
  <si>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</si>
  <si>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</si>
  <si>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</si>
  <si>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</si>
  <si>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</si>
  <si>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</si>
  <si>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</si>
  <si>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</si>
  <si>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</si>
  <si>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</si>
  <si>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</si>
  <si>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</si>
  <si>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</si>
  <si>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</si>
  <si>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</si>
  <si>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</si>
  <si>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</si>
  <si>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</si>
  <si>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</si>
  <si>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J.m.</t>
  </si>
  <si>
    <t>Płyn do płukania tkanin 4L.</t>
  </si>
  <si>
    <t>Proszek do prania firan 400g.</t>
  </si>
  <si>
    <t xml:space="preserve"> Płyn do czyszczenia mebli w aerozolu p/kurzowe TAK-300ML.</t>
  </si>
  <si>
    <t>Krem do golenia 65ML.</t>
  </si>
  <si>
    <t>Pianka do golenia 200ML.</t>
  </si>
  <si>
    <t>Płyn do ręcznego prania dywanów 500ML.</t>
  </si>
  <si>
    <t xml:space="preserve">suma </t>
  </si>
  <si>
    <t>Formularz zapytania cenowego</t>
  </si>
  <si>
    <t>Załącznik nr 2</t>
  </si>
  <si>
    <t>Łączna wartość netto</t>
  </si>
  <si>
    <t>Łączna wartość brutto :</t>
  </si>
  <si>
    <t>….................................PLN  słownie (…......................................................................)</t>
  </si>
  <si>
    <t>Vizir- proszek do prania kolor/biel  6,5kg.</t>
  </si>
  <si>
    <t>Worki śniadaniowe 2l 100 szt</t>
  </si>
  <si>
    <t>Cilit Bang do łazienek</t>
  </si>
  <si>
    <t>Papier toaletowy biały Regina</t>
  </si>
  <si>
    <t>Wiadra plastikowe z uchwytem 12l. okrągłe lub prostokątne(gruby plastik)</t>
  </si>
  <si>
    <t>Mleczko Cif 750 ml</t>
  </si>
  <si>
    <t>Ścierka z mikrofibry 40x40 lub większa</t>
  </si>
  <si>
    <t>Chusteczki jednorazowe nasączone do mebli</t>
  </si>
  <si>
    <t>..............................., dnia ......................r</t>
  </si>
  <si>
    <t>...............................................................................</t>
  </si>
  <si>
    <t>/czytelny podpis osoby zgodnie</t>
  </si>
  <si>
    <t>z zaświadczeniem o wpisie do ewidencji</t>
  </si>
  <si>
    <t>działalności gospodarczej lub imienna pieczątka/</t>
  </si>
  <si>
    <t>Mydło Merida Bali Plus 700 g</t>
  </si>
  <si>
    <t>szt</t>
  </si>
  <si>
    <t>wymagane próbki :</t>
  </si>
  <si>
    <t>poz. 103 - 1 sztuk</t>
  </si>
  <si>
    <t>Worki do mrożenia żywności  3L</t>
  </si>
  <si>
    <t>Worki do mrożenia żywności  6l</t>
  </si>
  <si>
    <t>Gąbka kąpielowa masaż</t>
  </si>
  <si>
    <t>Płyn do zmywarki 5l</t>
  </si>
  <si>
    <t xml:space="preserve">szt. </t>
  </si>
  <si>
    <t>IZO</t>
  </si>
  <si>
    <t>środek do polerowania i konserwacji pow. nierdzewnych ze świadectwem jakości zdrowotnej 750ML.</t>
  </si>
  <si>
    <t>68.</t>
  </si>
  <si>
    <t>69.</t>
  </si>
  <si>
    <t>ZP/ZO/11/2021</t>
  </si>
  <si>
    <t>poz. 62 - 1 sztuk</t>
  </si>
  <si>
    <t>poz. 88 - 1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</si>
</sst>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2" fontId="5" fillId="0" borderId="0" xfId="0" applyNumberFormat="1" applyFont="1"/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5" fillId="0" borderId="13" xfId="0" applyFont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5" fillId="0" borderId="13" xfId="0" applyFont="1" applyFill="1" applyBorder="1"/>
    <xf numFmtId="0" fontId="5" fillId="0" borderId="0" xfId="0" applyFont="1" applyFill="1"/>
    <xf numFmtId="0" fontId="5" fillId="0" borderId="14" xfId="0" applyFont="1" applyBorder="1"/>
    <xf numFmtId="2" fontId="5" fillId="0" borderId="14" xfId="0" applyNumberFormat="1" applyFont="1" applyBorder="1"/>
    <xf numFmtId="0" fontId="5" fillId="0" borderId="15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0" fontId="2" fillId="0" borderId="8" xfId="0" applyFont="1" applyBorder="1"/>
    <xf numFmtId="0" fontId="5" fillId="0" borderId="6" xfId="0" applyFont="1" applyBorder="1" applyAlignment="1">
      <alignment wrapText="1"/>
    </xf>
    <xf numFmtId="0" fontId="2" fillId="0" borderId="8" xfId="0" applyFont="1" applyFill="1" applyBorder="1"/>
    <xf numFmtId="0" fontId="8" fillId="0" borderId="0" xfId="0" applyFont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2" xfId="0" applyFont="1" applyBorder="1"/>
    <xf numFmtId="2" fontId="5" fillId="0" borderId="2" xfId="0" applyNumberFormat="1" applyFont="1" applyBorder="1"/>
    <xf numFmtId="0" fontId="5" fillId="0" borderId="17" xfId="0" applyFont="1" applyBorder="1"/>
    <xf numFmtId="0" fontId="2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2" fontId="5" fillId="0" borderId="18" xfId="0" applyNumberFormat="1" applyFont="1" applyBorder="1"/>
    <xf numFmtId="2" fontId="5" fillId="0" borderId="10" xfId="0" applyNumberFormat="1" applyFont="1" applyBorder="1"/>
    <xf numFmtId="2" fontId="5" fillId="0" borderId="11" xfId="0" applyNumberFormat="1" applyFont="1" applyBorder="1"/>
    <xf numFmtId="0" fontId="5" fillId="0" borderId="19" xfId="0" applyFont="1" applyBorder="1"/>
    <xf numFmtId="0" fontId="5" fillId="0" borderId="20" xfId="0" applyFont="1" applyBorder="1" applyAlignment="1">
      <alignment wrapText="1"/>
    </xf>
    <xf numFmtId="0" fontId="5" fillId="0" borderId="20" xfId="0" applyFont="1" applyBorder="1"/>
    <xf numFmtId="2" fontId="5" fillId="0" borderId="20" xfId="0" applyNumberFormat="1" applyFont="1" applyBorder="1"/>
    <xf numFmtId="0" fontId="5" fillId="0" borderId="21" xfId="0" applyFont="1" applyBorder="1"/>
    <xf numFmtId="0" fontId="5" fillId="0" borderId="14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14" fontId="3" fillId="0" borderId="0" xfId="0" applyNumberFormat="1" applyFont="1" applyAlignment="1"/>
    <xf numFmtId="0" fontId="3" fillId="0" borderId="0" xfId="0" applyNumberFormat="1" applyFont="1" applyAlignment="1"/>
    <xf numFmtId="0" fontId="3" fillId="0" borderId="0" xfId="0" applyFont="1" applyAlignment="1"/>
    <xf numFmtId="0" fontId="5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6"/>
  <sheetViews>
    <sheetView tabSelected="1" topLeftCell="A104" workbookViewId="0">
      <selection activeCell="F130" sqref="F130"/>
    </sheetView>
  </sheetViews>
  <sheetFormatPr defaultColWidth="9" defaultRowHeight="13.2"/>
  <cols>
    <col min="1" max="1" width="4.3984375" style="10" bestFit="1" customWidth="1"/>
    <col min="2" max="2" width="30" style="5" customWidth="1"/>
    <col min="3" max="3" width="7.09765625" style="6" bestFit="1" customWidth="1"/>
    <col min="4" max="4" width="4.8984375" style="6" bestFit="1" customWidth="1"/>
    <col min="5" max="5" width="11.8984375" style="7" customWidth="1"/>
    <col min="6" max="6" width="14.3984375" style="7" customWidth="1"/>
    <col min="7" max="7" width="10.3984375" style="7" bestFit="1" customWidth="1"/>
    <col min="8" max="8" width="14.69921875" style="7" customWidth="1"/>
    <col min="9" max="9" width="9.59765625" style="6" customWidth="1"/>
    <col min="10" max="16384" width="9" style="6"/>
  </cols>
  <sheetData>
    <row r="1" spans="1:9" s="3" customFormat="1">
      <c r="A1" s="10"/>
      <c r="B1" s="2"/>
      <c r="E1" s="4"/>
      <c r="F1" s="4"/>
      <c r="G1" s="4"/>
      <c r="H1" s="4"/>
    </row>
    <row r="2" spans="1:9" s="3" customFormat="1" ht="13.8">
      <c r="A2" s="10"/>
      <c r="B2" s="1" t="s">
        <v>237</v>
      </c>
      <c r="E2" s="4"/>
      <c r="F2" s="4"/>
      <c r="G2" s="58"/>
      <c r="H2" s="59"/>
    </row>
    <row r="3" spans="1:9" s="3" customFormat="1">
      <c r="A3" s="10"/>
      <c r="B3" s="2"/>
      <c r="D3" s="60" t="s">
        <v>206</v>
      </c>
      <c r="E3" s="60"/>
      <c r="F3" s="60"/>
      <c r="G3" s="4"/>
      <c r="H3" s="4"/>
    </row>
    <row r="4" spans="1:9">
      <c r="H4" s="8" t="s">
        <v>207</v>
      </c>
    </row>
    <row r="5" spans="1:9" ht="13.8" thickBot="1"/>
    <row r="6" spans="1:9" s="10" customFormat="1" ht="13.8" thickBot="1">
      <c r="A6" s="35" t="s">
        <v>84</v>
      </c>
      <c r="B6" s="36" t="s">
        <v>85</v>
      </c>
      <c r="C6" s="9" t="s">
        <v>198</v>
      </c>
      <c r="D6" s="9" t="s">
        <v>0</v>
      </c>
      <c r="E6" s="37" t="s">
        <v>86</v>
      </c>
      <c r="F6" s="37" t="s">
        <v>87</v>
      </c>
      <c r="G6" s="37" t="s">
        <v>88</v>
      </c>
      <c r="H6" s="37" t="s">
        <v>89</v>
      </c>
      <c r="I6" s="38" t="s">
        <v>90</v>
      </c>
    </row>
    <row r="7" spans="1:9">
      <c r="A7" s="31" t="s">
        <v>91</v>
      </c>
      <c r="B7" s="32" t="s">
        <v>1</v>
      </c>
      <c r="C7" s="11" t="s">
        <v>92</v>
      </c>
      <c r="D7" s="11">
        <v>130</v>
      </c>
      <c r="E7" s="12"/>
      <c r="F7" s="12">
        <f>E7*D7</f>
        <v>0</v>
      </c>
      <c r="G7" s="12"/>
      <c r="H7" s="12">
        <f>G7*D7</f>
        <v>0</v>
      </c>
      <c r="I7" s="13"/>
    </row>
    <row r="8" spans="1:9" ht="26.4">
      <c r="A8" s="31" t="s">
        <v>93</v>
      </c>
      <c r="B8" s="32" t="s">
        <v>2</v>
      </c>
      <c r="C8" s="11" t="s">
        <v>92</v>
      </c>
      <c r="D8" s="11">
        <v>70</v>
      </c>
      <c r="E8" s="12"/>
      <c r="F8" s="12">
        <f t="shared" ref="F8:F57" si="0">E8*D8</f>
        <v>0</v>
      </c>
      <c r="G8" s="12"/>
      <c r="H8" s="12">
        <f t="shared" ref="H8:H69" si="1">G8*D8</f>
        <v>0</v>
      </c>
      <c r="I8" s="13"/>
    </row>
    <row r="9" spans="1:9" ht="26.4">
      <c r="A9" s="31" t="s">
        <v>94</v>
      </c>
      <c r="B9" s="32" t="s">
        <v>3</v>
      </c>
      <c r="C9" s="11" t="s">
        <v>92</v>
      </c>
      <c r="D9" s="11">
        <v>280</v>
      </c>
      <c r="E9" s="12"/>
      <c r="F9" s="12">
        <f t="shared" si="0"/>
        <v>0</v>
      </c>
      <c r="G9" s="12"/>
      <c r="H9" s="12">
        <f t="shared" si="1"/>
        <v>0</v>
      </c>
      <c r="I9" s="13"/>
    </row>
    <row r="10" spans="1:9" ht="26.4">
      <c r="A10" s="31" t="s">
        <v>95</v>
      </c>
      <c r="B10" s="32" t="s">
        <v>4</v>
      </c>
      <c r="C10" s="11" t="s">
        <v>92</v>
      </c>
      <c r="D10" s="11">
        <v>5000</v>
      </c>
      <c r="E10" s="12"/>
      <c r="F10" s="12">
        <f t="shared" si="0"/>
        <v>0</v>
      </c>
      <c r="G10" s="12"/>
      <c r="H10" s="12">
        <f t="shared" si="1"/>
        <v>0</v>
      </c>
      <c r="I10" s="13"/>
    </row>
    <row r="11" spans="1:9" ht="26.4">
      <c r="A11" s="31" t="s">
        <v>96</v>
      </c>
      <c r="B11" s="32" t="s">
        <v>5</v>
      </c>
      <c r="C11" s="11" t="s">
        <v>92</v>
      </c>
      <c r="D11" s="11">
        <v>10</v>
      </c>
      <c r="E11" s="12"/>
      <c r="F11" s="12">
        <f t="shared" si="0"/>
        <v>0</v>
      </c>
      <c r="G11" s="12"/>
      <c r="H11" s="12">
        <f t="shared" si="1"/>
        <v>0</v>
      </c>
      <c r="I11" s="13"/>
    </row>
    <row r="12" spans="1:9" s="17" customFormat="1" ht="26.4">
      <c r="A12" s="33" t="s">
        <v>97</v>
      </c>
      <c r="B12" s="39" t="s">
        <v>211</v>
      </c>
      <c r="C12" s="14" t="s">
        <v>92</v>
      </c>
      <c r="D12" s="14">
        <v>70</v>
      </c>
      <c r="E12" s="15"/>
      <c r="F12" s="15">
        <f t="shared" si="0"/>
        <v>0</v>
      </c>
      <c r="G12" s="15"/>
      <c r="H12" s="15">
        <f t="shared" si="1"/>
        <v>0</v>
      </c>
      <c r="I12" s="16"/>
    </row>
    <row r="13" spans="1:9">
      <c r="A13" s="31" t="s">
        <v>98</v>
      </c>
      <c r="B13" s="32" t="s">
        <v>6</v>
      </c>
      <c r="C13" s="11" t="s">
        <v>92</v>
      </c>
      <c r="D13" s="11">
        <v>160</v>
      </c>
      <c r="E13" s="12"/>
      <c r="F13" s="12">
        <f t="shared" si="0"/>
        <v>0</v>
      </c>
      <c r="G13" s="12"/>
      <c r="H13" s="12">
        <f t="shared" si="1"/>
        <v>0</v>
      </c>
      <c r="I13" s="13"/>
    </row>
    <row r="14" spans="1:9">
      <c r="A14" s="31" t="s">
        <v>99</v>
      </c>
      <c r="B14" s="32" t="s">
        <v>7</v>
      </c>
      <c r="C14" s="11" t="s">
        <v>92</v>
      </c>
      <c r="D14" s="11">
        <v>80</v>
      </c>
      <c r="E14" s="12"/>
      <c r="F14" s="12">
        <f t="shared" si="0"/>
        <v>0</v>
      </c>
      <c r="G14" s="12"/>
      <c r="H14" s="12">
        <f t="shared" si="1"/>
        <v>0</v>
      </c>
      <c r="I14" s="13"/>
    </row>
    <row r="15" spans="1:9" ht="26.4">
      <c r="A15" s="31" t="s">
        <v>100</v>
      </c>
      <c r="B15" s="32" t="s">
        <v>8</v>
      </c>
      <c r="C15" s="11" t="s">
        <v>92</v>
      </c>
      <c r="D15" s="11">
        <v>75</v>
      </c>
      <c r="E15" s="12"/>
      <c r="F15" s="12">
        <f t="shared" si="0"/>
        <v>0</v>
      </c>
      <c r="G15" s="12"/>
      <c r="H15" s="12">
        <f t="shared" si="1"/>
        <v>0</v>
      </c>
      <c r="I15" s="13"/>
    </row>
    <row r="16" spans="1:9">
      <c r="A16" s="31" t="s">
        <v>101</v>
      </c>
      <c r="B16" s="32" t="s">
        <v>9</v>
      </c>
      <c r="C16" s="11" t="s">
        <v>92</v>
      </c>
      <c r="D16" s="11">
        <v>200</v>
      </c>
      <c r="E16" s="12"/>
      <c r="F16" s="12">
        <f t="shared" si="0"/>
        <v>0</v>
      </c>
      <c r="G16" s="12"/>
      <c r="H16" s="12">
        <f t="shared" si="1"/>
        <v>0</v>
      </c>
      <c r="I16" s="13"/>
    </row>
    <row r="17" spans="1:9" ht="26.4">
      <c r="A17" s="31" t="s">
        <v>102</v>
      </c>
      <c r="B17" s="32" t="s">
        <v>10</v>
      </c>
      <c r="C17" s="11" t="s">
        <v>92</v>
      </c>
      <c r="D17" s="11">
        <v>390</v>
      </c>
      <c r="E17" s="12"/>
      <c r="F17" s="12">
        <f t="shared" si="0"/>
        <v>0</v>
      </c>
      <c r="G17" s="12"/>
      <c r="H17" s="12">
        <f t="shared" si="1"/>
        <v>0</v>
      </c>
      <c r="I17" s="13"/>
    </row>
    <row r="18" spans="1:9" ht="26.4">
      <c r="A18" s="33" t="s">
        <v>103</v>
      </c>
      <c r="B18" s="32" t="s">
        <v>11</v>
      </c>
      <c r="C18" s="11" t="s">
        <v>92</v>
      </c>
      <c r="D18" s="11">
        <v>20</v>
      </c>
      <c r="E18" s="12"/>
      <c r="F18" s="12">
        <f t="shared" si="0"/>
        <v>0</v>
      </c>
      <c r="G18" s="12"/>
      <c r="H18" s="12">
        <f t="shared" si="1"/>
        <v>0</v>
      </c>
      <c r="I18" s="13"/>
    </row>
    <row r="19" spans="1:9" ht="26.4">
      <c r="A19" s="31" t="s">
        <v>104</v>
      </c>
      <c r="B19" s="32" t="s">
        <v>12</v>
      </c>
      <c r="C19" s="11" t="s">
        <v>92</v>
      </c>
      <c r="D19" s="11">
        <v>160</v>
      </c>
      <c r="E19" s="12"/>
      <c r="F19" s="12">
        <f t="shared" si="0"/>
        <v>0</v>
      </c>
      <c r="G19" s="12"/>
      <c r="H19" s="12">
        <f t="shared" si="1"/>
        <v>0</v>
      </c>
      <c r="I19" s="13"/>
    </row>
    <row r="20" spans="1:9">
      <c r="A20" s="31" t="s">
        <v>105</v>
      </c>
      <c r="B20" s="32" t="s">
        <v>13</v>
      </c>
      <c r="C20" s="11" t="s">
        <v>92</v>
      </c>
      <c r="D20" s="11">
        <v>160</v>
      </c>
      <c r="E20" s="12"/>
      <c r="F20" s="12">
        <f t="shared" si="0"/>
        <v>0</v>
      </c>
      <c r="G20" s="12"/>
      <c r="H20" s="12">
        <f t="shared" si="1"/>
        <v>0</v>
      </c>
      <c r="I20" s="13"/>
    </row>
    <row r="21" spans="1:9">
      <c r="A21" s="31" t="s">
        <v>106</v>
      </c>
      <c r="B21" s="32" t="s">
        <v>14</v>
      </c>
      <c r="C21" s="11" t="s">
        <v>92</v>
      </c>
      <c r="D21" s="11">
        <v>115</v>
      </c>
      <c r="E21" s="12"/>
      <c r="F21" s="12">
        <f t="shared" si="0"/>
        <v>0</v>
      </c>
      <c r="G21" s="12"/>
      <c r="H21" s="12">
        <f t="shared" si="1"/>
        <v>0</v>
      </c>
      <c r="I21" s="13"/>
    </row>
    <row r="22" spans="1:9">
      <c r="A22" s="31" t="s">
        <v>107</v>
      </c>
      <c r="B22" s="32" t="s">
        <v>199</v>
      </c>
      <c r="C22" s="11" t="s">
        <v>92</v>
      </c>
      <c r="D22" s="11">
        <v>50</v>
      </c>
      <c r="E22" s="12"/>
      <c r="F22" s="12">
        <f t="shared" si="0"/>
        <v>0</v>
      </c>
      <c r="G22" s="12"/>
      <c r="H22" s="12">
        <f t="shared" si="1"/>
        <v>0</v>
      </c>
      <c r="I22" s="13"/>
    </row>
    <row r="23" spans="1:9" ht="79.2">
      <c r="A23" s="31" t="s">
        <v>108</v>
      </c>
      <c r="B23" s="32" t="s">
        <v>15</v>
      </c>
      <c r="C23" s="11" t="s">
        <v>92</v>
      </c>
      <c r="D23" s="11">
        <v>30</v>
      </c>
      <c r="E23" s="12"/>
      <c r="F23" s="12">
        <f t="shared" si="0"/>
        <v>0</v>
      </c>
      <c r="G23" s="12"/>
      <c r="H23" s="12">
        <f t="shared" si="1"/>
        <v>0</v>
      </c>
      <c r="I23" s="13"/>
    </row>
    <row r="24" spans="1:9" ht="26.4">
      <c r="A24" s="33" t="s">
        <v>109</v>
      </c>
      <c r="B24" s="32" t="s">
        <v>16</v>
      </c>
      <c r="C24" s="11" t="s">
        <v>92</v>
      </c>
      <c r="D24" s="11">
        <v>100</v>
      </c>
      <c r="E24" s="12"/>
      <c r="F24" s="12">
        <f t="shared" si="0"/>
        <v>0</v>
      </c>
      <c r="G24" s="12"/>
      <c r="H24" s="12">
        <f t="shared" si="1"/>
        <v>0</v>
      </c>
      <c r="I24" s="13"/>
    </row>
    <row r="25" spans="1:9">
      <c r="A25" s="31" t="s">
        <v>110</v>
      </c>
      <c r="B25" s="32" t="s">
        <v>17</v>
      </c>
      <c r="C25" s="11" t="s">
        <v>92</v>
      </c>
      <c r="D25" s="11">
        <v>15</v>
      </c>
      <c r="E25" s="12"/>
      <c r="F25" s="12">
        <f t="shared" si="0"/>
        <v>0</v>
      </c>
      <c r="G25" s="12"/>
      <c r="H25" s="12">
        <f t="shared" si="1"/>
        <v>0</v>
      </c>
      <c r="I25" s="13"/>
    </row>
    <row r="26" spans="1:9" ht="15.75" customHeight="1">
      <c r="A26" s="31" t="s">
        <v>111</v>
      </c>
      <c r="B26" s="32" t="s">
        <v>18</v>
      </c>
      <c r="C26" s="11" t="s">
        <v>92</v>
      </c>
      <c r="D26" s="11">
        <v>240</v>
      </c>
      <c r="E26" s="12"/>
      <c r="F26" s="12">
        <f t="shared" si="0"/>
        <v>0</v>
      </c>
      <c r="G26" s="12"/>
      <c r="H26" s="12">
        <f t="shared" si="1"/>
        <v>0</v>
      </c>
      <c r="I26" s="13"/>
    </row>
    <row r="27" spans="1:9">
      <c r="A27" s="31" t="s">
        <v>112</v>
      </c>
      <c r="B27" s="32" t="s">
        <v>19</v>
      </c>
      <c r="C27" s="11" t="s">
        <v>92</v>
      </c>
      <c r="D27" s="11">
        <v>20</v>
      </c>
      <c r="E27" s="12"/>
      <c r="F27" s="12">
        <f t="shared" si="0"/>
        <v>0</v>
      </c>
      <c r="G27" s="12"/>
      <c r="H27" s="12">
        <f t="shared" si="1"/>
        <v>0</v>
      </c>
      <c r="I27" s="13"/>
    </row>
    <row r="28" spans="1:9">
      <c r="A28" s="31" t="s">
        <v>113</v>
      </c>
      <c r="B28" s="32" t="s">
        <v>20</v>
      </c>
      <c r="C28" s="11" t="s">
        <v>92</v>
      </c>
      <c r="D28" s="11">
        <v>100</v>
      </c>
      <c r="E28" s="12"/>
      <c r="F28" s="12">
        <f t="shared" si="0"/>
        <v>0</v>
      </c>
      <c r="G28" s="12"/>
      <c r="H28" s="12">
        <f t="shared" si="1"/>
        <v>0</v>
      </c>
      <c r="I28" s="13"/>
    </row>
    <row r="29" spans="1:9">
      <c r="A29" s="31" t="s">
        <v>114</v>
      </c>
      <c r="B29" s="32" t="s">
        <v>21</v>
      </c>
      <c r="C29" s="11" t="s">
        <v>92</v>
      </c>
      <c r="D29" s="11">
        <v>150</v>
      </c>
      <c r="E29" s="12"/>
      <c r="F29" s="12">
        <f t="shared" si="0"/>
        <v>0</v>
      </c>
      <c r="G29" s="12"/>
      <c r="H29" s="12">
        <f t="shared" si="1"/>
        <v>0</v>
      </c>
      <c r="I29" s="13"/>
    </row>
    <row r="30" spans="1:9" ht="26.4">
      <c r="A30" s="33" t="s">
        <v>115</v>
      </c>
      <c r="B30" s="32" t="s">
        <v>22</v>
      </c>
      <c r="C30" s="11" t="s">
        <v>92</v>
      </c>
      <c r="D30" s="11">
        <v>100</v>
      </c>
      <c r="E30" s="12"/>
      <c r="F30" s="12">
        <f t="shared" si="0"/>
        <v>0</v>
      </c>
      <c r="G30" s="12"/>
      <c r="H30" s="12">
        <f t="shared" si="1"/>
        <v>0</v>
      </c>
      <c r="I30" s="13"/>
    </row>
    <row r="31" spans="1:9" ht="26.4">
      <c r="A31" s="31" t="s">
        <v>116</v>
      </c>
      <c r="B31" s="32" t="s">
        <v>23</v>
      </c>
      <c r="C31" s="11" t="s">
        <v>92</v>
      </c>
      <c r="D31" s="11">
        <v>35</v>
      </c>
      <c r="E31" s="12"/>
      <c r="F31" s="12">
        <f t="shared" si="0"/>
        <v>0</v>
      </c>
      <c r="G31" s="12"/>
      <c r="H31" s="12">
        <f t="shared" si="1"/>
        <v>0</v>
      </c>
      <c r="I31" s="13"/>
    </row>
    <row r="32" spans="1:9">
      <c r="A32" s="31" t="s">
        <v>118</v>
      </c>
      <c r="B32" s="32" t="s">
        <v>24</v>
      </c>
      <c r="C32" s="11" t="s">
        <v>92</v>
      </c>
      <c r="D32" s="11">
        <v>50</v>
      </c>
      <c r="E32" s="12"/>
      <c r="F32" s="12">
        <f t="shared" si="0"/>
        <v>0</v>
      </c>
      <c r="G32" s="12"/>
      <c r="H32" s="12">
        <f t="shared" si="1"/>
        <v>0</v>
      </c>
      <c r="I32" s="13"/>
    </row>
    <row r="33" spans="1:9">
      <c r="A33" s="31" t="s">
        <v>119</v>
      </c>
      <c r="B33" s="32" t="s">
        <v>25</v>
      </c>
      <c r="C33" s="11" t="s">
        <v>92</v>
      </c>
      <c r="D33" s="11">
        <v>30</v>
      </c>
      <c r="E33" s="12"/>
      <c r="F33" s="12">
        <f t="shared" si="0"/>
        <v>0</v>
      </c>
      <c r="G33" s="12"/>
      <c r="H33" s="12">
        <f t="shared" si="1"/>
        <v>0</v>
      </c>
      <c r="I33" s="13"/>
    </row>
    <row r="34" spans="1:9" ht="26.4">
      <c r="A34" s="31" t="s">
        <v>120</v>
      </c>
      <c r="B34" s="32" t="s">
        <v>26</v>
      </c>
      <c r="C34" s="11" t="s">
        <v>92</v>
      </c>
      <c r="D34" s="11">
        <v>100</v>
      </c>
      <c r="E34" s="12"/>
      <c r="F34" s="12">
        <f t="shared" si="0"/>
        <v>0</v>
      </c>
      <c r="G34" s="12"/>
      <c r="H34" s="12">
        <f t="shared" si="1"/>
        <v>0</v>
      </c>
      <c r="I34" s="13"/>
    </row>
    <row r="35" spans="1:9">
      <c r="A35" s="31" t="s">
        <v>121</v>
      </c>
      <c r="B35" s="32" t="s">
        <v>27</v>
      </c>
      <c r="C35" s="11" t="s">
        <v>92</v>
      </c>
      <c r="D35" s="11">
        <v>50</v>
      </c>
      <c r="E35" s="12"/>
      <c r="F35" s="12">
        <f t="shared" si="0"/>
        <v>0</v>
      </c>
      <c r="G35" s="12"/>
      <c r="H35" s="12">
        <f t="shared" si="1"/>
        <v>0</v>
      </c>
      <c r="I35" s="13"/>
    </row>
    <row r="36" spans="1:9">
      <c r="A36" s="33" t="s">
        <v>122</v>
      </c>
      <c r="B36" s="32" t="s">
        <v>230</v>
      </c>
      <c r="C36" s="11" t="s">
        <v>92</v>
      </c>
      <c r="D36" s="11">
        <v>180</v>
      </c>
      <c r="E36" s="12"/>
      <c r="F36" s="12">
        <f t="shared" si="0"/>
        <v>0</v>
      </c>
      <c r="G36" s="12"/>
      <c r="H36" s="12">
        <f t="shared" si="1"/>
        <v>0</v>
      </c>
      <c r="I36" s="13"/>
    </row>
    <row r="37" spans="1:9">
      <c r="A37" s="31" t="s">
        <v>123</v>
      </c>
      <c r="B37" s="32" t="s">
        <v>28</v>
      </c>
      <c r="C37" s="11" t="s">
        <v>92</v>
      </c>
      <c r="D37" s="11">
        <v>130</v>
      </c>
      <c r="E37" s="12"/>
      <c r="F37" s="12">
        <f t="shared" si="0"/>
        <v>0</v>
      </c>
      <c r="G37" s="12"/>
      <c r="H37" s="12">
        <f t="shared" si="1"/>
        <v>0</v>
      </c>
      <c r="I37" s="13"/>
    </row>
    <row r="38" spans="1:9">
      <c r="A38" s="31" t="s">
        <v>124</v>
      </c>
      <c r="B38" s="32" t="s">
        <v>200</v>
      </c>
      <c r="C38" s="11" t="s">
        <v>92</v>
      </c>
      <c r="D38" s="11">
        <v>10</v>
      </c>
      <c r="E38" s="12"/>
      <c r="F38" s="12">
        <f t="shared" si="0"/>
        <v>0</v>
      </c>
      <c r="G38" s="12"/>
      <c r="H38" s="12">
        <f t="shared" si="1"/>
        <v>0</v>
      </c>
      <c r="I38" s="13"/>
    </row>
    <row r="39" spans="1:9" ht="26.4">
      <c r="A39" s="31" t="s">
        <v>125</v>
      </c>
      <c r="B39" s="32" t="s">
        <v>29</v>
      </c>
      <c r="C39" s="11" t="s">
        <v>92</v>
      </c>
      <c r="D39" s="11">
        <v>60</v>
      </c>
      <c r="E39" s="12"/>
      <c r="F39" s="12">
        <f t="shared" si="0"/>
        <v>0</v>
      </c>
      <c r="G39" s="12"/>
      <c r="H39" s="12">
        <f t="shared" si="1"/>
        <v>0</v>
      </c>
      <c r="I39" s="13"/>
    </row>
    <row r="40" spans="1:9">
      <c r="A40" s="31" t="s">
        <v>126</v>
      </c>
      <c r="B40" s="32" t="s">
        <v>30</v>
      </c>
      <c r="C40" s="11" t="s">
        <v>92</v>
      </c>
      <c r="D40" s="11">
        <v>55</v>
      </c>
      <c r="E40" s="12"/>
      <c r="F40" s="12">
        <f t="shared" si="0"/>
        <v>0</v>
      </c>
      <c r="G40" s="12"/>
      <c r="H40" s="12">
        <f t="shared" si="1"/>
        <v>0</v>
      </c>
      <c r="I40" s="13"/>
    </row>
    <row r="41" spans="1:9">
      <c r="A41" s="31" t="s">
        <v>127</v>
      </c>
      <c r="B41" s="32" t="s">
        <v>233</v>
      </c>
      <c r="C41" s="11" t="s">
        <v>92</v>
      </c>
      <c r="D41" s="11">
        <v>100</v>
      </c>
      <c r="E41" s="12"/>
      <c r="F41" s="12">
        <f t="shared" si="0"/>
        <v>0</v>
      </c>
      <c r="G41" s="12"/>
      <c r="H41" s="12">
        <f t="shared" si="1"/>
        <v>0</v>
      </c>
      <c r="I41" s="13"/>
    </row>
    <row r="42" spans="1:9" s="17" customFormat="1">
      <c r="A42" s="33" t="s">
        <v>128</v>
      </c>
      <c r="B42" s="39" t="s">
        <v>216</v>
      </c>
      <c r="C42" s="14" t="s">
        <v>92</v>
      </c>
      <c r="D42" s="14">
        <v>120</v>
      </c>
      <c r="E42" s="15"/>
      <c r="F42" s="15">
        <f t="shared" si="0"/>
        <v>0</v>
      </c>
      <c r="G42" s="15"/>
      <c r="H42" s="15">
        <f t="shared" si="1"/>
        <v>0</v>
      </c>
      <c r="I42" s="16"/>
    </row>
    <row r="43" spans="1:9">
      <c r="A43" s="31" t="s">
        <v>129</v>
      </c>
      <c r="B43" s="32" t="s">
        <v>31</v>
      </c>
      <c r="C43" s="11" t="s">
        <v>92</v>
      </c>
      <c r="D43" s="11">
        <v>15</v>
      </c>
      <c r="E43" s="12"/>
      <c r="F43" s="12">
        <f t="shared" si="0"/>
        <v>0</v>
      </c>
      <c r="G43" s="12"/>
      <c r="H43" s="12">
        <f t="shared" si="1"/>
        <v>0</v>
      </c>
      <c r="I43" s="13"/>
    </row>
    <row r="44" spans="1:9" ht="26.4">
      <c r="A44" s="31" t="s">
        <v>130</v>
      </c>
      <c r="B44" s="32" t="s">
        <v>32</v>
      </c>
      <c r="C44" s="11" t="s">
        <v>92</v>
      </c>
      <c r="D44" s="11">
        <v>150</v>
      </c>
      <c r="E44" s="12"/>
      <c r="F44" s="12">
        <f t="shared" si="0"/>
        <v>0</v>
      </c>
      <c r="G44" s="12"/>
      <c r="H44" s="12">
        <f t="shared" si="1"/>
        <v>0</v>
      </c>
      <c r="I44" s="13"/>
    </row>
    <row r="45" spans="1:9">
      <c r="A45" s="31" t="s">
        <v>131</v>
      </c>
      <c r="B45" s="32" t="s">
        <v>33</v>
      </c>
      <c r="C45" s="11" t="s">
        <v>92</v>
      </c>
      <c r="D45" s="11">
        <v>20</v>
      </c>
      <c r="E45" s="12"/>
      <c r="F45" s="12">
        <f t="shared" si="0"/>
        <v>0</v>
      </c>
      <c r="G45" s="12"/>
      <c r="H45" s="12">
        <f t="shared" si="1"/>
        <v>0</v>
      </c>
      <c r="I45" s="13"/>
    </row>
    <row r="46" spans="1:9">
      <c r="A46" s="31" t="s">
        <v>132</v>
      </c>
      <c r="B46" s="32" t="s">
        <v>34</v>
      </c>
      <c r="C46" s="11" t="s">
        <v>92</v>
      </c>
      <c r="D46" s="11">
        <v>25</v>
      </c>
      <c r="E46" s="12"/>
      <c r="F46" s="12">
        <f t="shared" si="0"/>
        <v>0</v>
      </c>
      <c r="G46" s="12"/>
      <c r="H46" s="12">
        <f t="shared" si="1"/>
        <v>0</v>
      </c>
      <c r="I46" s="13"/>
    </row>
    <row r="47" spans="1:9">
      <c r="A47" s="31" t="s">
        <v>133</v>
      </c>
      <c r="B47" s="32" t="s">
        <v>35</v>
      </c>
      <c r="C47" s="11" t="s">
        <v>92</v>
      </c>
      <c r="D47" s="11">
        <v>60</v>
      </c>
      <c r="E47" s="12"/>
      <c r="F47" s="12">
        <f t="shared" si="0"/>
        <v>0</v>
      </c>
      <c r="G47" s="12"/>
      <c r="H47" s="12">
        <f t="shared" si="1"/>
        <v>0</v>
      </c>
      <c r="I47" s="13"/>
    </row>
    <row r="48" spans="1:9">
      <c r="A48" s="33" t="s">
        <v>134</v>
      </c>
      <c r="B48" s="32" t="s">
        <v>36</v>
      </c>
      <c r="C48" s="11" t="s">
        <v>92</v>
      </c>
      <c r="D48" s="11">
        <v>30</v>
      </c>
      <c r="E48" s="12"/>
      <c r="F48" s="12">
        <f t="shared" si="0"/>
        <v>0</v>
      </c>
      <c r="G48" s="12"/>
      <c r="H48" s="12">
        <f t="shared" si="1"/>
        <v>0</v>
      </c>
      <c r="I48" s="13"/>
    </row>
    <row r="49" spans="1:9" ht="26.4">
      <c r="A49" s="31" t="s">
        <v>135</v>
      </c>
      <c r="B49" s="32" t="s">
        <v>37</v>
      </c>
      <c r="C49" s="11" t="s">
        <v>92</v>
      </c>
      <c r="D49" s="11">
        <v>3</v>
      </c>
      <c r="E49" s="12"/>
      <c r="F49" s="12">
        <f t="shared" si="0"/>
        <v>0</v>
      </c>
      <c r="G49" s="12"/>
      <c r="H49" s="12">
        <f t="shared" si="1"/>
        <v>0</v>
      </c>
      <c r="I49" s="13"/>
    </row>
    <row r="50" spans="1:9" ht="26.4">
      <c r="A50" s="31" t="s">
        <v>136</v>
      </c>
      <c r="B50" s="32" t="s">
        <v>201</v>
      </c>
      <c r="C50" s="11" t="s">
        <v>92</v>
      </c>
      <c r="D50" s="11">
        <v>60</v>
      </c>
      <c r="E50" s="12"/>
      <c r="F50" s="12">
        <f t="shared" si="0"/>
        <v>0</v>
      </c>
      <c r="G50" s="12"/>
      <c r="H50" s="12">
        <f t="shared" si="1"/>
        <v>0</v>
      </c>
      <c r="I50" s="13"/>
    </row>
    <row r="51" spans="1:9">
      <c r="A51" s="31" t="s">
        <v>137</v>
      </c>
      <c r="B51" s="32" t="s">
        <v>38</v>
      </c>
      <c r="C51" s="11" t="s">
        <v>92</v>
      </c>
      <c r="D51" s="11">
        <v>15</v>
      </c>
      <c r="E51" s="12"/>
      <c r="F51" s="12">
        <f t="shared" si="0"/>
        <v>0</v>
      </c>
      <c r="G51" s="12"/>
      <c r="H51" s="12">
        <f t="shared" si="1"/>
        <v>0</v>
      </c>
      <c r="I51" s="13"/>
    </row>
    <row r="52" spans="1:9" ht="26.4">
      <c r="A52" s="31" t="s">
        <v>138</v>
      </c>
      <c r="B52" s="32" t="s">
        <v>39</v>
      </c>
      <c r="C52" s="11" t="s">
        <v>92</v>
      </c>
      <c r="D52" s="11">
        <v>6</v>
      </c>
      <c r="E52" s="12"/>
      <c r="F52" s="12">
        <f t="shared" si="0"/>
        <v>0</v>
      </c>
      <c r="G52" s="12"/>
      <c r="H52" s="12">
        <f t="shared" si="1"/>
        <v>0</v>
      </c>
      <c r="I52" s="13"/>
    </row>
    <row r="53" spans="1:9">
      <c r="A53" s="31" t="s">
        <v>139</v>
      </c>
      <c r="B53" s="32" t="s">
        <v>83</v>
      </c>
      <c r="C53" s="11" t="s">
        <v>92</v>
      </c>
      <c r="D53" s="11">
        <v>15</v>
      </c>
      <c r="E53" s="12"/>
      <c r="F53" s="12">
        <f t="shared" si="0"/>
        <v>0</v>
      </c>
      <c r="G53" s="12"/>
      <c r="H53" s="12">
        <f t="shared" si="1"/>
        <v>0</v>
      </c>
      <c r="I53" s="13"/>
    </row>
    <row r="54" spans="1:9" ht="26.4">
      <c r="A54" s="33" t="s">
        <v>140</v>
      </c>
      <c r="B54" s="32" t="s">
        <v>40</v>
      </c>
      <c r="C54" s="11" t="s">
        <v>92</v>
      </c>
      <c r="D54" s="11">
        <v>200</v>
      </c>
      <c r="E54" s="12"/>
      <c r="F54" s="12">
        <f t="shared" si="0"/>
        <v>0</v>
      </c>
      <c r="G54" s="12"/>
      <c r="H54" s="12">
        <f t="shared" si="1"/>
        <v>0</v>
      </c>
      <c r="I54" s="13"/>
    </row>
    <row r="55" spans="1:9" ht="39.6">
      <c r="A55" s="31" t="s">
        <v>141</v>
      </c>
      <c r="B55" s="32" t="s">
        <v>41</v>
      </c>
      <c r="C55" s="11" t="s">
        <v>92</v>
      </c>
      <c r="D55" s="11">
        <v>30</v>
      </c>
      <c r="E55" s="12"/>
      <c r="F55" s="12">
        <f t="shared" si="0"/>
        <v>0</v>
      </c>
      <c r="G55" s="12"/>
      <c r="H55" s="12">
        <f t="shared" si="1"/>
        <v>0</v>
      </c>
      <c r="I55" s="13"/>
    </row>
    <row r="56" spans="1:9">
      <c r="A56" s="31" t="s">
        <v>142</v>
      </c>
      <c r="B56" s="32" t="s">
        <v>42</v>
      </c>
      <c r="C56" s="11" t="s">
        <v>92</v>
      </c>
      <c r="D56" s="11">
        <v>120</v>
      </c>
      <c r="E56" s="12"/>
      <c r="F56" s="12">
        <f t="shared" si="0"/>
        <v>0</v>
      </c>
      <c r="G56" s="12"/>
      <c r="H56" s="12">
        <f t="shared" si="1"/>
        <v>0</v>
      </c>
      <c r="I56" s="13"/>
    </row>
    <row r="57" spans="1:9">
      <c r="A57" s="31" t="s">
        <v>143</v>
      </c>
      <c r="B57" s="32" t="s">
        <v>43</v>
      </c>
      <c r="C57" s="11" t="s">
        <v>92</v>
      </c>
      <c r="D57" s="11">
        <v>10</v>
      </c>
      <c r="E57" s="12"/>
      <c r="F57" s="12">
        <f t="shared" si="0"/>
        <v>0</v>
      </c>
      <c r="G57" s="12"/>
      <c r="H57" s="12">
        <f t="shared" si="1"/>
        <v>0</v>
      </c>
      <c r="I57" s="13"/>
    </row>
    <row r="58" spans="1:9" ht="26.4">
      <c r="A58" s="31" t="s">
        <v>144</v>
      </c>
      <c r="B58" s="32" t="s">
        <v>44</v>
      </c>
      <c r="C58" s="11" t="s">
        <v>92</v>
      </c>
      <c r="D58" s="11">
        <v>10</v>
      </c>
      <c r="E58" s="12"/>
      <c r="F58" s="12">
        <f t="shared" ref="F58:F110" si="2">E58*D58</f>
        <v>0</v>
      </c>
      <c r="G58" s="12"/>
      <c r="H58" s="12">
        <f t="shared" si="1"/>
        <v>0</v>
      </c>
      <c r="I58" s="13"/>
    </row>
    <row r="59" spans="1:9" s="17" customFormat="1">
      <c r="A59" s="31" t="s">
        <v>145</v>
      </c>
      <c r="B59" s="39" t="s">
        <v>214</v>
      </c>
      <c r="C59" s="14" t="s">
        <v>92</v>
      </c>
      <c r="D59" s="14">
        <v>1800</v>
      </c>
      <c r="E59" s="15"/>
      <c r="F59" s="15">
        <f t="shared" si="2"/>
        <v>0</v>
      </c>
      <c r="G59" s="15"/>
      <c r="H59" s="15">
        <f t="shared" si="1"/>
        <v>0</v>
      </c>
      <c r="I59" s="16"/>
    </row>
    <row r="60" spans="1:9">
      <c r="A60" s="33" t="s">
        <v>146</v>
      </c>
      <c r="B60" s="32" t="s">
        <v>45</v>
      </c>
      <c r="C60" s="11" t="s">
        <v>150</v>
      </c>
      <c r="D60" s="11">
        <v>30</v>
      </c>
      <c r="E60" s="12"/>
      <c r="F60" s="12">
        <f t="shared" si="2"/>
        <v>0</v>
      </c>
      <c r="G60" s="12"/>
      <c r="H60" s="12">
        <f t="shared" si="1"/>
        <v>0</v>
      </c>
      <c r="I60" s="13"/>
    </row>
    <row r="61" spans="1:9">
      <c r="A61" s="31" t="s">
        <v>147</v>
      </c>
      <c r="B61" s="32" t="s">
        <v>231</v>
      </c>
      <c r="C61" s="11" t="s">
        <v>232</v>
      </c>
      <c r="D61" s="11">
        <v>20</v>
      </c>
      <c r="E61" s="12"/>
      <c r="F61" s="12">
        <f t="shared" si="2"/>
        <v>0</v>
      </c>
      <c r="G61" s="12"/>
      <c r="H61" s="12">
        <f t="shared" si="1"/>
        <v>0</v>
      </c>
      <c r="I61" s="13"/>
    </row>
    <row r="62" spans="1:9" ht="26.4">
      <c r="A62" s="31" t="s">
        <v>148</v>
      </c>
      <c r="B62" s="32" t="s">
        <v>46</v>
      </c>
      <c r="C62" s="11" t="s">
        <v>92</v>
      </c>
      <c r="D62" s="11">
        <v>60</v>
      </c>
      <c r="E62" s="12"/>
      <c r="F62" s="12">
        <f t="shared" si="2"/>
        <v>0</v>
      </c>
      <c r="G62" s="12"/>
      <c r="H62" s="12">
        <f t="shared" si="1"/>
        <v>0</v>
      </c>
      <c r="I62" s="13"/>
    </row>
    <row r="63" spans="1:9" ht="26.4">
      <c r="A63" s="31" t="s">
        <v>149</v>
      </c>
      <c r="B63" s="32" t="s">
        <v>47</v>
      </c>
      <c r="C63" s="11" t="s">
        <v>92</v>
      </c>
      <c r="D63" s="11">
        <v>6</v>
      </c>
      <c r="E63" s="12"/>
      <c r="F63" s="12">
        <f t="shared" si="2"/>
        <v>0</v>
      </c>
      <c r="G63" s="12"/>
      <c r="H63" s="12">
        <f t="shared" si="1"/>
        <v>0</v>
      </c>
      <c r="I63" s="13"/>
    </row>
    <row r="64" spans="1:9">
      <c r="A64" s="31" t="s">
        <v>151</v>
      </c>
      <c r="B64" s="32" t="s">
        <v>48</v>
      </c>
      <c r="C64" s="11" t="s">
        <v>92</v>
      </c>
      <c r="D64" s="11">
        <v>50</v>
      </c>
      <c r="E64" s="12"/>
      <c r="F64" s="12">
        <f t="shared" si="2"/>
        <v>0</v>
      </c>
      <c r="G64" s="12"/>
      <c r="H64" s="12">
        <f t="shared" si="1"/>
        <v>0</v>
      </c>
      <c r="I64" s="13"/>
    </row>
    <row r="65" spans="1:9">
      <c r="A65" s="31" t="s">
        <v>152</v>
      </c>
      <c r="B65" s="32" t="s">
        <v>49</v>
      </c>
      <c r="C65" s="11" t="s">
        <v>92</v>
      </c>
      <c r="D65" s="11">
        <v>60</v>
      </c>
      <c r="E65" s="12"/>
      <c r="F65" s="12">
        <f t="shared" si="2"/>
        <v>0</v>
      </c>
      <c r="G65" s="12"/>
      <c r="H65" s="12">
        <f t="shared" si="1"/>
        <v>0</v>
      </c>
      <c r="I65" s="13"/>
    </row>
    <row r="66" spans="1:9">
      <c r="A66" s="33" t="s">
        <v>153</v>
      </c>
      <c r="B66" s="32" t="s">
        <v>50</v>
      </c>
      <c r="C66" s="11" t="s">
        <v>92</v>
      </c>
      <c r="D66" s="11">
        <v>90</v>
      </c>
      <c r="E66" s="12"/>
      <c r="F66" s="12">
        <f t="shared" si="2"/>
        <v>0</v>
      </c>
      <c r="G66" s="12"/>
      <c r="H66" s="12">
        <f t="shared" si="1"/>
        <v>0</v>
      </c>
      <c r="I66" s="13"/>
    </row>
    <row r="67" spans="1:9" ht="26.4">
      <c r="A67" s="31" t="s">
        <v>154</v>
      </c>
      <c r="B67" s="32" t="s">
        <v>51</v>
      </c>
      <c r="C67" s="11" t="s">
        <v>92</v>
      </c>
      <c r="D67" s="11">
        <v>200</v>
      </c>
      <c r="E67" s="12"/>
      <c r="F67" s="12">
        <f t="shared" si="2"/>
        <v>0</v>
      </c>
      <c r="G67" s="12"/>
      <c r="H67" s="12">
        <f t="shared" si="1"/>
        <v>0</v>
      </c>
      <c r="I67" s="13"/>
    </row>
    <row r="68" spans="1:9" ht="26.4">
      <c r="A68" s="31" t="s">
        <v>155</v>
      </c>
      <c r="B68" s="57" t="s">
        <v>52</v>
      </c>
      <c r="C68" s="11" t="s">
        <v>158</v>
      </c>
      <c r="D68" s="11">
        <v>60</v>
      </c>
      <c r="E68" s="12"/>
      <c r="F68" s="12">
        <f t="shared" si="2"/>
        <v>0</v>
      </c>
      <c r="G68" s="12"/>
      <c r="H68" s="12">
        <f t="shared" si="1"/>
        <v>0</v>
      </c>
      <c r="I68" s="13"/>
    </row>
    <row r="69" spans="1:9" ht="26.4">
      <c r="A69" s="31" t="s">
        <v>156</v>
      </c>
      <c r="B69" s="32" t="s">
        <v>53</v>
      </c>
      <c r="C69" s="11" t="s">
        <v>92</v>
      </c>
      <c r="D69" s="11">
        <v>500</v>
      </c>
      <c r="E69" s="12"/>
      <c r="F69" s="12">
        <f t="shared" si="2"/>
        <v>0</v>
      </c>
      <c r="G69" s="12"/>
      <c r="H69" s="12">
        <f t="shared" si="1"/>
        <v>0</v>
      </c>
      <c r="I69" s="13"/>
    </row>
    <row r="70" spans="1:9">
      <c r="A70" s="31" t="s">
        <v>157</v>
      </c>
      <c r="B70" s="32" t="s">
        <v>54</v>
      </c>
      <c r="C70" s="11" t="s">
        <v>92</v>
      </c>
      <c r="D70" s="11">
        <v>60</v>
      </c>
      <c r="E70" s="12"/>
      <c r="F70" s="12">
        <f t="shared" si="2"/>
        <v>0</v>
      </c>
      <c r="G70" s="12"/>
      <c r="H70" s="12">
        <f t="shared" ref="H70:H110" si="3">G70*D70</f>
        <v>0</v>
      </c>
      <c r="I70" s="13"/>
    </row>
    <row r="71" spans="1:9" ht="26.4">
      <c r="A71" s="31" t="s">
        <v>159</v>
      </c>
      <c r="B71" s="32" t="s">
        <v>55</v>
      </c>
      <c r="C71" s="11" t="s">
        <v>92</v>
      </c>
      <c r="D71" s="11">
        <v>110</v>
      </c>
      <c r="E71" s="12"/>
      <c r="F71" s="12">
        <f t="shared" si="2"/>
        <v>0</v>
      </c>
      <c r="G71" s="12"/>
      <c r="H71" s="12">
        <f t="shared" si="3"/>
        <v>0</v>
      </c>
      <c r="I71" s="13"/>
    </row>
    <row r="72" spans="1:9" ht="26.4">
      <c r="A72" s="33" t="s">
        <v>160</v>
      </c>
      <c r="B72" s="32" t="s">
        <v>56</v>
      </c>
      <c r="C72" s="11" t="s">
        <v>92</v>
      </c>
      <c r="D72" s="11">
        <v>200</v>
      </c>
      <c r="E72" s="12"/>
      <c r="F72" s="12">
        <f t="shared" si="2"/>
        <v>0</v>
      </c>
      <c r="G72" s="12"/>
      <c r="H72" s="12">
        <f t="shared" si="3"/>
        <v>0</v>
      </c>
      <c r="I72" s="13"/>
    </row>
    <row r="73" spans="1:9">
      <c r="A73" s="31" t="s">
        <v>161</v>
      </c>
      <c r="B73" s="32" t="s">
        <v>57</v>
      </c>
      <c r="C73" s="11" t="s">
        <v>92</v>
      </c>
      <c r="D73" s="11">
        <v>150</v>
      </c>
      <c r="E73" s="12"/>
      <c r="F73" s="12">
        <f t="shared" si="2"/>
        <v>0</v>
      </c>
      <c r="G73" s="12"/>
      <c r="H73" s="12">
        <f t="shared" si="3"/>
        <v>0</v>
      </c>
      <c r="I73" s="13"/>
    </row>
    <row r="74" spans="1:9" ht="26.4">
      <c r="A74" s="31" t="s">
        <v>235</v>
      </c>
      <c r="B74" s="32" t="s">
        <v>58</v>
      </c>
      <c r="C74" s="11" t="s">
        <v>92</v>
      </c>
      <c r="D74" s="11">
        <v>110</v>
      </c>
      <c r="E74" s="12"/>
      <c r="F74" s="12">
        <f t="shared" si="2"/>
        <v>0</v>
      </c>
      <c r="G74" s="12"/>
      <c r="H74" s="12">
        <f t="shared" si="3"/>
        <v>0</v>
      </c>
      <c r="I74" s="13"/>
    </row>
    <row r="75" spans="1:9" ht="26.4">
      <c r="A75" s="31" t="s">
        <v>236</v>
      </c>
      <c r="B75" s="32" t="s">
        <v>59</v>
      </c>
      <c r="C75" s="11" t="s">
        <v>92</v>
      </c>
      <c r="D75" s="11">
        <v>40</v>
      </c>
      <c r="E75" s="12"/>
      <c r="F75" s="12">
        <f t="shared" si="2"/>
        <v>0</v>
      </c>
      <c r="G75" s="12"/>
      <c r="H75" s="12">
        <f t="shared" si="3"/>
        <v>0</v>
      </c>
      <c r="I75" s="13"/>
    </row>
    <row r="76" spans="1:9" ht="26.4">
      <c r="A76" s="31" t="s">
        <v>163</v>
      </c>
      <c r="B76" s="32" t="s">
        <v>60</v>
      </c>
      <c r="C76" s="11" t="s">
        <v>92</v>
      </c>
      <c r="D76" s="11">
        <v>50</v>
      </c>
      <c r="E76" s="12"/>
      <c r="F76" s="12">
        <f t="shared" si="2"/>
        <v>0</v>
      </c>
      <c r="G76" s="12"/>
      <c r="H76" s="12">
        <f t="shared" si="3"/>
        <v>0</v>
      </c>
      <c r="I76" s="13"/>
    </row>
    <row r="77" spans="1:9" ht="39.6">
      <c r="A77" s="31" t="s">
        <v>164</v>
      </c>
      <c r="B77" s="32" t="s">
        <v>61</v>
      </c>
      <c r="C77" s="11" t="s">
        <v>92</v>
      </c>
      <c r="D77" s="11">
        <v>130</v>
      </c>
      <c r="E77" s="12"/>
      <c r="F77" s="12">
        <f t="shared" si="2"/>
        <v>0</v>
      </c>
      <c r="G77" s="12"/>
      <c r="H77" s="12">
        <f t="shared" si="3"/>
        <v>0</v>
      </c>
      <c r="I77" s="13"/>
    </row>
    <row r="78" spans="1:9" ht="39.6">
      <c r="A78" s="33" t="s">
        <v>165</v>
      </c>
      <c r="B78" s="32" t="s">
        <v>62</v>
      </c>
      <c r="C78" s="11" t="s">
        <v>92</v>
      </c>
      <c r="D78" s="11">
        <v>50</v>
      </c>
      <c r="E78" s="12"/>
      <c r="F78" s="12">
        <f t="shared" si="2"/>
        <v>0</v>
      </c>
      <c r="G78" s="12"/>
      <c r="H78" s="12">
        <f t="shared" si="3"/>
        <v>0</v>
      </c>
      <c r="I78" s="13"/>
    </row>
    <row r="79" spans="1:9">
      <c r="A79" s="31" t="s">
        <v>166</v>
      </c>
      <c r="B79" s="32" t="s">
        <v>63</v>
      </c>
      <c r="C79" s="11" t="s">
        <v>92</v>
      </c>
      <c r="D79" s="11">
        <v>30</v>
      </c>
      <c r="E79" s="12"/>
      <c r="F79" s="12">
        <f t="shared" si="2"/>
        <v>0</v>
      </c>
      <c r="G79" s="12"/>
      <c r="H79" s="12">
        <f t="shared" si="3"/>
        <v>0</v>
      </c>
      <c r="I79" s="13"/>
    </row>
    <row r="80" spans="1:9" ht="26.4">
      <c r="A80" s="31" t="s">
        <v>167</v>
      </c>
      <c r="B80" s="32" t="s">
        <v>64</v>
      </c>
      <c r="C80" s="11" t="s">
        <v>92</v>
      </c>
      <c r="D80" s="11">
        <v>300</v>
      </c>
      <c r="E80" s="12"/>
      <c r="F80" s="12">
        <f t="shared" si="2"/>
        <v>0</v>
      </c>
      <c r="G80" s="12"/>
      <c r="H80" s="12">
        <f t="shared" si="3"/>
        <v>0</v>
      </c>
      <c r="I80" s="13"/>
    </row>
    <row r="81" spans="1:9" ht="26.4">
      <c r="A81" s="31" t="s">
        <v>168</v>
      </c>
      <c r="B81" s="32" t="s">
        <v>65</v>
      </c>
      <c r="C81" s="11" t="s">
        <v>92</v>
      </c>
      <c r="D81" s="11">
        <v>50</v>
      </c>
      <c r="E81" s="12"/>
      <c r="F81" s="12">
        <f t="shared" si="2"/>
        <v>0</v>
      </c>
      <c r="G81" s="12"/>
      <c r="H81" s="12">
        <f t="shared" si="3"/>
        <v>0</v>
      </c>
      <c r="I81" s="13"/>
    </row>
    <row r="82" spans="1:9">
      <c r="A82" s="31" t="s">
        <v>169</v>
      </c>
      <c r="B82" s="32" t="s">
        <v>66</v>
      </c>
      <c r="C82" s="11" t="s">
        <v>92</v>
      </c>
      <c r="D82" s="11">
        <v>180</v>
      </c>
      <c r="E82" s="12"/>
      <c r="F82" s="12">
        <f t="shared" si="2"/>
        <v>0</v>
      </c>
      <c r="G82" s="12"/>
      <c r="H82" s="12">
        <f t="shared" si="3"/>
        <v>0</v>
      </c>
      <c r="I82" s="13"/>
    </row>
    <row r="83" spans="1:9" ht="26.4">
      <c r="A83" s="31" t="s">
        <v>170</v>
      </c>
      <c r="B83" s="57" t="s">
        <v>67</v>
      </c>
      <c r="C83" s="11" t="s">
        <v>92</v>
      </c>
      <c r="D83" s="11">
        <v>5</v>
      </c>
      <c r="E83" s="12"/>
      <c r="F83" s="12">
        <f t="shared" si="2"/>
        <v>0</v>
      </c>
      <c r="G83" s="12"/>
      <c r="H83" s="12">
        <f t="shared" si="3"/>
        <v>0</v>
      </c>
      <c r="I83" s="13"/>
    </row>
    <row r="84" spans="1:9" ht="39.6">
      <c r="A84" s="33" t="s">
        <v>171</v>
      </c>
      <c r="B84" s="32" t="s">
        <v>68</v>
      </c>
      <c r="C84" s="11" t="s">
        <v>92</v>
      </c>
      <c r="D84" s="11">
        <v>30</v>
      </c>
      <c r="E84" s="12"/>
      <c r="F84" s="12">
        <f t="shared" si="2"/>
        <v>0</v>
      </c>
      <c r="G84" s="12"/>
      <c r="H84" s="12">
        <f t="shared" si="3"/>
        <v>0</v>
      </c>
      <c r="I84" s="13"/>
    </row>
    <row r="85" spans="1:9">
      <c r="A85" s="31" t="s">
        <v>172</v>
      </c>
      <c r="B85" s="32" t="s">
        <v>69</v>
      </c>
      <c r="C85" s="11" t="s">
        <v>92</v>
      </c>
      <c r="D85" s="11">
        <v>5</v>
      </c>
      <c r="E85" s="12"/>
      <c r="F85" s="12">
        <f t="shared" si="2"/>
        <v>0</v>
      </c>
      <c r="G85" s="12"/>
      <c r="H85" s="12">
        <f t="shared" si="3"/>
        <v>0</v>
      </c>
      <c r="I85" s="13"/>
    </row>
    <row r="86" spans="1:9" ht="26.4">
      <c r="A86" s="31" t="s">
        <v>173</v>
      </c>
      <c r="B86" s="32" t="s">
        <v>70</v>
      </c>
      <c r="C86" s="11" t="s">
        <v>92</v>
      </c>
      <c r="D86" s="11">
        <v>15</v>
      </c>
      <c r="E86" s="12"/>
      <c r="F86" s="12">
        <f t="shared" si="2"/>
        <v>0</v>
      </c>
      <c r="G86" s="12"/>
      <c r="H86" s="12">
        <f t="shared" si="3"/>
        <v>0</v>
      </c>
      <c r="I86" s="13"/>
    </row>
    <row r="87" spans="1:9" ht="26.4">
      <c r="A87" s="31" t="s">
        <v>174</v>
      </c>
      <c r="B87" s="57" t="s">
        <v>71</v>
      </c>
      <c r="C87" s="11" t="s">
        <v>92</v>
      </c>
      <c r="D87" s="11">
        <v>60</v>
      </c>
      <c r="E87" s="12"/>
      <c r="F87" s="12">
        <f t="shared" si="2"/>
        <v>0</v>
      </c>
      <c r="G87" s="12"/>
      <c r="H87" s="12">
        <f t="shared" si="3"/>
        <v>0</v>
      </c>
      <c r="I87" s="13"/>
    </row>
    <row r="88" spans="1:9">
      <c r="A88" s="31" t="s">
        <v>175</v>
      </c>
      <c r="B88" s="57" t="s">
        <v>72</v>
      </c>
      <c r="C88" s="11" t="s">
        <v>92</v>
      </c>
      <c r="D88" s="11">
        <v>25</v>
      </c>
      <c r="E88" s="12"/>
      <c r="F88" s="12">
        <f t="shared" si="2"/>
        <v>0</v>
      </c>
      <c r="G88" s="12"/>
      <c r="H88" s="12">
        <f t="shared" si="3"/>
        <v>0</v>
      </c>
      <c r="I88" s="13"/>
    </row>
    <row r="89" spans="1:9" ht="26.4">
      <c r="A89" s="31" t="s">
        <v>176</v>
      </c>
      <c r="B89" s="32" t="s">
        <v>73</v>
      </c>
      <c r="C89" s="11" t="s">
        <v>92</v>
      </c>
      <c r="D89" s="11">
        <v>15</v>
      </c>
      <c r="E89" s="12"/>
      <c r="F89" s="12">
        <f t="shared" si="2"/>
        <v>0</v>
      </c>
      <c r="G89" s="12"/>
      <c r="H89" s="12">
        <f t="shared" si="3"/>
        <v>0</v>
      </c>
      <c r="I89" s="13"/>
    </row>
    <row r="90" spans="1:9" ht="26.4">
      <c r="A90" s="33" t="s">
        <v>177</v>
      </c>
      <c r="B90" s="32" t="s">
        <v>74</v>
      </c>
      <c r="C90" s="11" t="s">
        <v>92</v>
      </c>
      <c r="D90" s="11">
        <v>15</v>
      </c>
      <c r="E90" s="12"/>
      <c r="F90" s="12">
        <f t="shared" si="2"/>
        <v>0</v>
      </c>
      <c r="G90" s="12"/>
      <c r="H90" s="12">
        <f t="shared" si="3"/>
        <v>0</v>
      </c>
      <c r="I90" s="13"/>
    </row>
    <row r="91" spans="1:9">
      <c r="A91" s="31" t="s">
        <v>178</v>
      </c>
      <c r="B91" s="32" t="s">
        <v>82</v>
      </c>
      <c r="C91" s="11" t="s">
        <v>92</v>
      </c>
      <c r="D91" s="11">
        <v>40</v>
      </c>
      <c r="E91" s="12"/>
      <c r="F91" s="12">
        <f t="shared" si="2"/>
        <v>0</v>
      </c>
      <c r="G91" s="12"/>
      <c r="H91" s="12">
        <f t="shared" si="3"/>
        <v>0</v>
      </c>
      <c r="I91" s="13"/>
    </row>
    <row r="92" spans="1:9" ht="26.4">
      <c r="A92" s="31" t="s">
        <v>179</v>
      </c>
      <c r="B92" s="32" t="s">
        <v>75</v>
      </c>
      <c r="C92" s="11" t="s">
        <v>92</v>
      </c>
      <c r="D92" s="11">
        <v>15</v>
      </c>
      <c r="E92" s="12"/>
      <c r="F92" s="12">
        <f t="shared" si="2"/>
        <v>0</v>
      </c>
      <c r="G92" s="12"/>
      <c r="H92" s="12">
        <f t="shared" si="3"/>
        <v>0</v>
      </c>
      <c r="I92" s="13"/>
    </row>
    <row r="93" spans="1:9" ht="39.6">
      <c r="A93" s="31" t="s">
        <v>180</v>
      </c>
      <c r="B93" s="32" t="s">
        <v>234</v>
      </c>
      <c r="C93" s="11" t="s">
        <v>92</v>
      </c>
      <c r="D93" s="11">
        <v>5</v>
      </c>
      <c r="E93" s="12"/>
      <c r="F93" s="12">
        <f t="shared" si="2"/>
        <v>0</v>
      </c>
      <c r="G93" s="12"/>
      <c r="H93" s="12">
        <f t="shared" si="3"/>
        <v>0</v>
      </c>
      <c r="I93" s="13"/>
    </row>
    <row r="94" spans="1:9">
      <c r="A94" s="31" t="s">
        <v>181</v>
      </c>
      <c r="B94" s="32" t="s">
        <v>217</v>
      </c>
      <c r="C94" s="11" t="s">
        <v>92</v>
      </c>
      <c r="D94" s="11">
        <v>220</v>
      </c>
      <c r="E94" s="12"/>
      <c r="F94" s="12">
        <f t="shared" si="2"/>
        <v>0</v>
      </c>
      <c r="G94" s="12"/>
      <c r="H94" s="12">
        <f t="shared" si="3"/>
        <v>0</v>
      </c>
      <c r="I94" s="13"/>
    </row>
    <row r="95" spans="1:9" s="17" customFormat="1" ht="26.4">
      <c r="A95" s="31" t="s">
        <v>182</v>
      </c>
      <c r="B95" s="39" t="s">
        <v>76</v>
      </c>
      <c r="C95" s="14" t="s">
        <v>92</v>
      </c>
      <c r="D95" s="14">
        <v>220</v>
      </c>
      <c r="E95" s="15"/>
      <c r="F95" s="15">
        <f t="shared" si="2"/>
        <v>0</v>
      </c>
      <c r="G95" s="15"/>
      <c r="H95" s="15">
        <f t="shared" si="3"/>
        <v>0</v>
      </c>
      <c r="I95" s="16"/>
    </row>
    <row r="96" spans="1:9">
      <c r="A96" s="33" t="s">
        <v>183</v>
      </c>
      <c r="B96" s="32" t="s">
        <v>77</v>
      </c>
      <c r="C96" s="11" t="s">
        <v>92</v>
      </c>
      <c r="D96" s="11">
        <v>120</v>
      </c>
      <c r="E96" s="12"/>
      <c r="F96" s="12">
        <f t="shared" si="2"/>
        <v>0</v>
      </c>
      <c r="G96" s="12"/>
      <c r="H96" s="12">
        <f t="shared" si="3"/>
        <v>0</v>
      </c>
      <c r="I96" s="13"/>
    </row>
    <row r="97" spans="1:9">
      <c r="A97" s="31" t="s">
        <v>184</v>
      </c>
      <c r="B97" s="32" t="s">
        <v>78</v>
      </c>
      <c r="C97" s="11" t="s">
        <v>117</v>
      </c>
      <c r="D97" s="11">
        <v>16</v>
      </c>
      <c r="E97" s="12"/>
      <c r="F97" s="12">
        <f t="shared" si="2"/>
        <v>0</v>
      </c>
      <c r="G97" s="12"/>
      <c r="H97" s="12">
        <f t="shared" si="3"/>
        <v>0</v>
      </c>
      <c r="I97" s="13"/>
    </row>
    <row r="98" spans="1:9">
      <c r="A98" s="31" t="s">
        <v>185</v>
      </c>
      <c r="B98" s="32" t="s">
        <v>79</v>
      </c>
      <c r="C98" s="11" t="s">
        <v>117</v>
      </c>
      <c r="D98" s="11">
        <v>10</v>
      </c>
      <c r="E98" s="12"/>
      <c r="F98" s="12">
        <f t="shared" si="2"/>
        <v>0</v>
      </c>
      <c r="G98" s="12"/>
      <c r="H98" s="12">
        <f t="shared" si="3"/>
        <v>0</v>
      </c>
      <c r="I98" s="13"/>
    </row>
    <row r="99" spans="1:9" ht="26.4">
      <c r="A99" s="31" t="s">
        <v>186</v>
      </c>
      <c r="B99" s="32" t="s">
        <v>80</v>
      </c>
      <c r="C99" s="11" t="s">
        <v>92</v>
      </c>
      <c r="D99" s="11">
        <v>170</v>
      </c>
      <c r="E99" s="12"/>
      <c r="F99" s="12">
        <f t="shared" si="2"/>
        <v>0</v>
      </c>
      <c r="G99" s="12"/>
      <c r="H99" s="12">
        <f t="shared" si="3"/>
        <v>0</v>
      </c>
      <c r="I99" s="13"/>
    </row>
    <row r="100" spans="1:9">
      <c r="A100" s="31" t="s">
        <v>187</v>
      </c>
      <c r="B100" s="32" t="s">
        <v>202</v>
      </c>
      <c r="C100" s="11" t="s">
        <v>92</v>
      </c>
      <c r="D100" s="11">
        <v>220</v>
      </c>
      <c r="E100" s="12"/>
      <c r="F100" s="12">
        <f t="shared" si="2"/>
        <v>0</v>
      </c>
      <c r="G100" s="12"/>
      <c r="H100" s="12">
        <f t="shared" si="3"/>
        <v>0</v>
      </c>
      <c r="I100" s="13"/>
    </row>
    <row r="101" spans="1:9">
      <c r="A101" s="31" t="s">
        <v>188</v>
      </c>
      <c r="B101" s="32" t="s">
        <v>203</v>
      </c>
      <c r="C101" s="11" t="s">
        <v>92</v>
      </c>
      <c r="D101" s="11">
        <v>150</v>
      </c>
      <c r="E101" s="12"/>
      <c r="F101" s="12">
        <f t="shared" si="2"/>
        <v>0</v>
      </c>
      <c r="G101" s="12"/>
      <c r="H101" s="12">
        <f t="shared" si="3"/>
        <v>0</v>
      </c>
      <c r="I101" s="13"/>
    </row>
    <row r="102" spans="1:9" ht="26.4">
      <c r="A102" s="33" t="s">
        <v>189</v>
      </c>
      <c r="B102" s="32" t="s">
        <v>204</v>
      </c>
      <c r="C102" s="11" t="s">
        <v>92</v>
      </c>
      <c r="D102" s="11">
        <v>20</v>
      </c>
      <c r="E102" s="12"/>
      <c r="F102" s="12">
        <f t="shared" si="2"/>
        <v>0</v>
      </c>
      <c r="G102" s="12"/>
      <c r="H102" s="12">
        <f t="shared" si="3"/>
        <v>0</v>
      </c>
      <c r="I102" s="13"/>
    </row>
    <row r="103" spans="1:9" ht="26.4">
      <c r="A103" s="31" t="s">
        <v>190</v>
      </c>
      <c r="B103" s="57" t="s">
        <v>215</v>
      </c>
      <c r="C103" s="11" t="s">
        <v>92</v>
      </c>
      <c r="D103" s="11">
        <v>60</v>
      </c>
      <c r="E103" s="12"/>
      <c r="F103" s="12">
        <f t="shared" si="2"/>
        <v>0</v>
      </c>
      <c r="G103" s="12"/>
      <c r="H103" s="12">
        <f t="shared" si="3"/>
        <v>0</v>
      </c>
      <c r="I103" s="13"/>
    </row>
    <row r="104" spans="1:9">
      <c r="A104" s="31" t="s">
        <v>191</v>
      </c>
      <c r="B104" s="57" t="s">
        <v>228</v>
      </c>
      <c r="C104" s="11" t="s">
        <v>92</v>
      </c>
      <c r="D104" s="11">
        <v>60</v>
      </c>
      <c r="E104" s="12"/>
      <c r="F104" s="12">
        <f t="shared" si="2"/>
        <v>0</v>
      </c>
      <c r="G104" s="12"/>
      <c r="H104" s="12">
        <f t="shared" si="3"/>
        <v>0</v>
      </c>
      <c r="I104" s="13"/>
    </row>
    <row r="105" spans="1:9">
      <c r="A105" s="31" t="s">
        <v>192</v>
      </c>
      <c r="B105" s="57" t="s">
        <v>229</v>
      </c>
      <c r="C105" s="11" t="s">
        <v>92</v>
      </c>
      <c r="D105" s="11">
        <v>60</v>
      </c>
      <c r="E105" s="12"/>
      <c r="F105" s="12">
        <f t="shared" si="2"/>
        <v>0</v>
      </c>
      <c r="G105" s="12"/>
      <c r="H105" s="12">
        <f t="shared" si="3"/>
        <v>0</v>
      </c>
      <c r="I105" s="13"/>
    </row>
    <row r="106" spans="1:9" ht="26.4">
      <c r="A106" s="31" t="s">
        <v>193</v>
      </c>
      <c r="B106" s="57" t="s">
        <v>81</v>
      </c>
      <c r="C106" s="11" t="s">
        <v>92</v>
      </c>
      <c r="D106" s="11">
        <v>150</v>
      </c>
      <c r="E106" s="12"/>
      <c r="F106" s="12">
        <f t="shared" si="2"/>
        <v>0</v>
      </c>
      <c r="G106" s="12"/>
      <c r="H106" s="12">
        <f t="shared" si="3"/>
        <v>0</v>
      </c>
      <c r="I106" s="13"/>
    </row>
    <row r="107" spans="1:9">
      <c r="A107" s="31" t="s">
        <v>194</v>
      </c>
      <c r="B107" s="40" t="s">
        <v>212</v>
      </c>
      <c r="C107" s="41" t="s">
        <v>162</v>
      </c>
      <c r="D107" s="41">
        <v>100</v>
      </c>
      <c r="E107" s="42"/>
      <c r="F107" s="12">
        <f t="shared" si="2"/>
        <v>0</v>
      </c>
      <c r="G107" s="42"/>
      <c r="H107" s="42">
        <f t="shared" si="3"/>
        <v>0</v>
      </c>
      <c r="I107" s="43"/>
    </row>
    <row r="108" spans="1:9" ht="13.8" thickBot="1">
      <c r="A108" s="33" t="s">
        <v>195</v>
      </c>
      <c r="B108" s="40" t="s">
        <v>213</v>
      </c>
      <c r="C108" s="41" t="s">
        <v>92</v>
      </c>
      <c r="D108" s="41">
        <v>80</v>
      </c>
      <c r="E108" s="42"/>
      <c r="F108" s="42">
        <f t="shared" si="2"/>
        <v>0</v>
      </c>
      <c r="G108" s="42"/>
      <c r="H108" s="42">
        <f t="shared" si="3"/>
        <v>0</v>
      </c>
      <c r="I108" s="43"/>
    </row>
    <row r="109" spans="1:9" ht="26.4">
      <c r="A109" s="31" t="s">
        <v>196</v>
      </c>
      <c r="B109" s="51" t="s">
        <v>218</v>
      </c>
      <c r="C109" s="52" t="s">
        <v>117</v>
      </c>
      <c r="D109" s="52">
        <v>50</v>
      </c>
      <c r="E109" s="53"/>
      <c r="F109" s="53">
        <f t="shared" si="2"/>
        <v>0</v>
      </c>
      <c r="G109" s="53"/>
      <c r="H109" s="53">
        <f t="shared" si="3"/>
        <v>0</v>
      </c>
      <c r="I109" s="54"/>
    </row>
    <row r="110" spans="1:9" ht="13.8" thickBot="1">
      <c r="A110" s="31" t="s">
        <v>197</v>
      </c>
      <c r="B110" s="55" t="s">
        <v>224</v>
      </c>
      <c r="C110" s="18" t="s">
        <v>225</v>
      </c>
      <c r="D110" s="18">
        <v>80</v>
      </c>
      <c r="E110" s="19"/>
      <c r="F110" s="19">
        <f t="shared" si="2"/>
        <v>0</v>
      </c>
      <c r="G110" s="19"/>
      <c r="H110" s="19">
        <f t="shared" si="3"/>
        <v>0</v>
      </c>
      <c r="I110" s="20"/>
    </row>
    <row r="111" spans="1:9" ht="13.8" thickBot="1">
      <c r="A111" s="44"/>
      <c r="B111" s="45"/>
      <c r="C111" s="46"/>
      <c r="D111" s="46"/>
      <c r="E111" s="47"/>
      <c r="F111" s="48"/>
      <c r="G111" s="48"/>
      <c r="H111" s="49"/>
      <c r="I111" s="50"/>
    </row>
    <row r="112" spans="1:9" s="22" customFormat="1" ht="13.8" thickBot="1">
      <c r="B112" s="21"/>
      <c r="E112" s="23" t="s">
        <v>205</v>
      </c>
      <c r="F112" s="24">
        <f>SUM(F7:F110)</f>
        <v>0</v>
      </c>
      <c r="G112" s="24"/>
      <c r="H112" s="25">
        <f>SUM(H7:H110)</f>
        <v>0</v>
      </c>
      <c r="I112" s="26"/>
    </row>
    <row r="114" spans="1:9" s="3" customFormat="1" ht="13.8">
      <c r="A114" s="10"/>
      <c r="B114" s="27" t="s">
        <v>208</v>
      </c>
      <c r="C114" s="60" t="s">
        <v>210</v>
      </c>
      <c r="D114" s="60"/>
      <c r="E114" s="60"/>
      <c r="F114" s="60"/>
      <c r="G114" s="60"/>
      <c r="H114" s="60"/>
      <c r="I114" s="60"/>
    </row>
    <row r="115" spans="1:9" s="3" customFormat="1" ht="13.8">
      <c r="A115" s="10"/>
      <c r="B115" s="27" t="s">
        <v>209</v>
      </c>
      <c r="C115" s="60" t="s">
        <v>210</v>
      </c>
      <c r="D115" s="60"/>
      <c r="E115" s="60"/>
      <c r="F115" s="60"/>
      <c r="G115" s="60"/>
      <c r="H115" s="60"/>
      <c r="I115" s="60"/>
    </row>
    <row r="116" spans="1:9" ht="13.8">
      <c r="B116" s="28"/>
      <c r="C116" s="61"/>
      <c r="D116" s="61"/>
      <c r="E116" s="61"/>
      <c r="F116" s="61"/>
      <c r="G116" s="61"/>
      <c r="H116" s="61"/>
    </row>
    <row r="117" spans="1:9" ht="13.8">
      <c r="A117" s="29"/>
      <c r="B117" s="34" t="s">
        <v>219</v>
      </c>
      <c r="C117" s="30"/>
      <c r="D117" s="30"/>
      <c r="E117" s="30"/>
      <c r="F117" s="34" t="s">
        <v>220</v>
      </c>
      <c r="G117" s="30"/>
      <c r="H117" s="30"/>
    </row>
    <row r="118" spans="1:9" ht="13.8">
      <c r="A118" s="29"/>
      <c r="B118" s="30"/>
      <c r="C118" s="30"/>
      <c r="D118" s="30"/>
      <c r="E118" s="30"/>
      <c r="F118" s="34" t="s">
        <v>221</v>
      </c>
      <c r="G118" s="30"/>
      <c r="H118" s="30"/>
    </row>
    <row r="119" spans="1:9" ht="13.8">
      <c r="A119" s="29"/>
      <c r="B119" s="30"/>
      <c r="C119" s="30"/>
      <c r="D119" s="30"/>
      <c r="E119" s="30"/>
      <c r="F119" s="34" t="s">
        <v>222</v>
      </c>
      <c r="G119" s="30"/>
      <c r="H119" s="30"/>
    </row>
    <row r="120" spans="1:9" ht="13.8">
      <c r="A120" s="29"/>
      <c r="B120" s="30"/>
      <c r="C120" s="30"/>
      <c r="D120" s="30"/>
      <c r="E120" s="30"/>
      <c r="F120" s="34" t="s">
        <v>223</v>
      </c>
      <c r="G120" s="30"/>
      <c r="H120" s="30"/>
    </row>
    <row r="123" spans="1:9">
      <c r="B123" s="56" t="s">
        <v>226</v>
      </c>
    </row>
    <row r="124" spans="1:9">
      <c r="B124" s="56" t="s">
        <v>238</v>
      </c>
    </row>
    <row r="125" spans="1:9">
      <c r="B125" s="56" t="s">
        <v>239</v>
      </c>
    </row>
    <row r="126" spans="1:9">
      <c r="B126" s="56" t="s">
        <v>227</v>
      </c>
    </row>
  </sheetData>
  <mergeCells count="5">
    <mergeCell ref="G2:H2"/>
    <mergeCell ref="D3:F3"/>
    <mergeCell ref="C116:H116"/>
    <mergeCell ref="C114:I114"/>
    <mergeCell ref="C115:I115"/>
  </mergeCells>
  <phoneticPr fontId="1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4 e I U e w L c 6 2 k A A A A 9 Q A A A B I A H A B D b 2 5 m a W c v U G F j a 2 F n Z S 5 4 b W w g o h g A K K A U A A A A A A A A A A A A A A A A A A A A A A A A A A A A h Y + x D o I w G I R f h X S n L d V E Q n 7 K 4 A o J i Y l x b U r F R i i E F s u 7 O f h I v o I Y R d 0 c 7 7 u 7 5 O 5 + v U E 2 t U 1 w U Y P V n U l R h C k K l J F d p U 2 d o t E d w x h l H E o h z 6 J W w R w 2 N p m s T t H J u T 4 h x H u P / Q p 3 Q 0 0 Y p R E 5 F P l O n l Q r Q m 2 s E 0 Y q 9 G l V / 1 u I w / 4 1 h j M c b z B j a 0 y B L A w K b b 4 + m + c + 3 R 8 I 2 7 F x 4 6 B 4 3 4 R l D m S R Q N 4 X + A N Q S w M E F A A C A A g A c 4 e I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O H i F E o i k e 4 D g A A A B E A A A A T A B w A R m 9 y b X V s Y X M v U 2 V j d G l v b j E u b S C i G A A o o B Q A A A A A A A A A A A A A A A A A A A A A A A A A A A A r T k 0 u y c z P U w i G 0 I b W A F B L A Q I t A B Q A A g A I A H O H i F H s C 3 O t p A A A A P U A A A A S A A A A A A A A A A A A A A A A A A A A A A B D b 2 5 m a W c v U G F j a 2 F n Z S 5 4 b W x Q S w E C L Q A U A A I A C A B z h 4 h R D 8 r p q 6 Q A A A D p A A A A E w A A A A A A A A A A A A A A A A D w A A A A W 0 N v b n R l b n R f V H l w Z X N d L n h t b F B L A Q I t A B Q A A g A I A H O H i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D g r m 0 u m p W T 4 5 N G e f 6 Y 0 Z 3 A A A A A A I A A A A A A B B m A A A A A Q A A I A A A A B e B D s 8 j i 5 L R S D Q I V 2 u h n a a 4 1 o j K Q g I Y g 7 h l 2 d 7 k A b e o A A A A A A 6 A A A A A A g A A I A A A A K a c g M M F X T 0 w n 0 F T 2 1 B S g S x 5 B 6 5 9 3 I A 9 B + l 1 O 1 o 8 8 M O M U A A A A D d X k W l e E Y Z h 4 d o r Z K J f j f P / + v Q Y 3 a O O d Q y R u X c O q R c e k 2 d p J I F w y N d u E C Z O i h y h w l t p v w 8 4 Q 1 B a n G / q Q r T q I L u 2 F b s U 1 + a / G / k / w x r F q P B A Q A A A A A i 2 L 7 a z r u b 4 S B M y w V N + g 9 P e a g D F 6 n q a 3 u 4 y T T O 7 n 7 C N + I b P k x V N 3 M w r r v F e k H c r A m g x b L 8 B l y d 2 g 3 O n 7 m 8 M B v I = < / D a t a M a s h u p > 
</file>

<file path=customXml/itemProps1.xml><?xml version="1.0" encoding="utf-8"?>
<ds:datastoreItem xmlns:ds="http://schemas.openxmlformats.org/officeDocument/2006/customXml" ds:itemID="{9011F704-163F-4B79-B420-B6F038DA85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chemia zał.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2020-11-30T11:54:56Z</dcterms:created>
  <dcterms:modified xsi:type="dcterms:W3CDTF">2021-11-05T12:01:59Z</dcterms:modified>
</cp:coreProperties>
</file>